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<sst xmlns="http://schemas.openxmlformats.org/spreadsheetml/2006/main" count="30" uniqueCount="19">
  <si>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GASTOS DE VIAJES</t>
  </si>
  <si>
    <t>Titular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</si>
  <si>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</si>
  <si>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</si>
  <si>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</si>
  <si>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</si>
  <si>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</si>
  <si>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</si>
  <si>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TOTAL</t>
  </si>
  <si>
    <t>Consejería de Educación, Ciencia y Formación Profesional</t>
  </si>
  <si>
    <t>-</t>
  </si>
  <si>
    <t>No hay datos</t>
  </si>
  <si>
    <t>PRESENTACIÓN ANUARIO 2023. INFORME COTEC.MADRID</t>
  </si>
  <si>
    <t>Alojamiento</t>
  </si>
  <si>
    <t>Manutención</t>
  </si>
  <si>
    <t>VIAJE DE TRABAJO A BIRMINGHAM 14-19/11/23</t>
  </si>
  <si>
    <t>Desplazamiento</t>
  </si>
  <si>
    <t>Otros</t>
  </si>
  <si>
    <t>No hay gastos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</si>
</sst>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mmm\-yyyy"/>
  </numFmts>
  <fonts count="40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7" fontId="4" fillId="0" borderId="10" xfId="49" applyNumberFormat="1" applyFont="1" applyFill="1" applyBorder="1" applyAlignment="1" applyProtection="1">
      <alignment horizontal="right" vertical="center" wrapText="1"/>
      <protection/>
    </xf>
    <xf numFmtId="165" fontId="4" fillId="0" borderId="10" xfId="49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14" fontId="5" fillId="0" borderId="13" xfId="52" applyNumberFormat="1" applyFont="1" applyBorder="1" applyAlignment="1">
      <alignment horizontal="center" vertical="center" wrapText="1"/>
      <protection/>
    </xf>
    <xf numFmtId="9" fontId="5" fillId="0" borderId="14" xfId="54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95" zoomScaleNormal="95" zoomScalePageLayoutView="0" workbookViewId="0" topLeftCell="A8">
      <selection activeCell="C18" sqref="C18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22" t="s">
        <v>0</v>
      </c>
      <c r="B1" s="22"/>
      <c r="C1" s="22"/>
      <c r="D1" s="22"/>
      <c r="E1" s="22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23" t="s">
        <v>9</v>
      </c>
      <c r="D3" s="23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/>
      <c r="D5" s="5" t="s">
        <v>2</v>
      </c>
      <c r="E5" s="6">
        <v>2023</v>
      </c>
    </row>
    <row r="6" spans="1:5" ht="14.25">
      <c r="A6" s="7"/>
      <c r="B6" s="7"/>
      <c r="C6" s="8"/>
      <c r="D6" s="8"/>
      <c r="E6" s="8"/>
    </row>
    <row r="7" spans="1:5" ht="28.5">
      <c r="A7" s="9" t="s">
        <v>3</v>
      </c>
      <c r="B7" s="9" t="s">
        <v>4</v>
      </c>
      <c r="C7" s="10" t="s">
        <v>5</v>
      </c>
      <c r="D7" s="9" t="s">
        <v>6</v>
      </c>
      <c r="E7" s="10" t="s">
        <v>7</v>
      </c>
    </row>
    <row r="8" spans="1:5" ht="36.75" customHeight="1">
      <c r="A8" s="14">
        <v>45138</v>
      </c>
      <c r="B8" s="15" t="s">
        <v>10</v>
      </c>
      <c r="C8" s="16" t="s">
        <v>11</v>
      </c>
      <c r="D8" s="11"/>
      <c r="E8" s="17">
        <v>0</v>
      </c>
    </row>
    <row r="9" spans="1:5" ht="36.75" customHeight="1">
      <c r="A9" s="14">
        <v>45169</v>
      </c>
      <c r="B9" s="15" t="s">
        <v>10</v>
      </c>
      <c r="C9" s="16" t="s">
        <v>11</v>
      </c>
      <c r="D9" s="11"/>
      <c r="E9" s="17">
        <v>0</v>
      </c>
    </row>
    <row r="10" spans="1:5" ht="36.75" customHeight="1">
      <c r="A10" s="14">
        <v>45199</v>
      </c>
      <c r="B10" s="15" t="s">
        <v>10</v>
      </c>
      <c r="C10" s="16" t="s">
        <v>11</v>
      </c>
      <c r="D10" s="11"/>
      <c r="E10" s="17">
        <v>0</v>
      </c>
    </row>
    <row r="11" spans="1:5" ht="36.75" customHeight="1">
      <c r="A11" s="14">
        <v>45209</v>
      </c>
      <c r="B11" s="14">
        <v>45230</v>
      </c>
      <c r="C11" s="14" t="s">
        <v>12</v>
      </c>
      <c r="D11" s="11" t="s">
        <v>13</v>
      </c>
      <c r="E11" s="18">
        <v>183.65</v>
      </c>
    </row>
    <row r="12" spans="1:5" ht="36.75" customHeight="1">
      <c r="A12" s="14">
        <v>45209</v>
      </c>
      <c r="B12" s="14">
        <v>45240</v>
      </c>
      <c r="C12" s="14" t="s">
        <v>12</v>
      </c>
      <c r="D12" s="11" t="s">
        <v>14</v>
      </c>
      <c r="E12" s="18">
        <v>58.14</v>
      </c>
    </row>
    <row r="13" spans="1:5" ht="36.75" customHeight="1">
      <c r="A13" s="14">
        <v>45244</v>
      </c>
      <c r="B13" s="19">
        <v>45280</v>
      </c>
      <c r="C13" s="21" t="s">
        <v>15</v>
      </c>
      <c r="D13" s="20" t="s">
        <v>13</v>
      </c>
      <c r="E13" s="18">
        <v>994.94</v>
      </c>
    </row>
    <row r="14" spans="1:5" ht="36.75" customHeight="1">
      <c r="A14" s="14">
        <v>45244</v>
      </c>
      <c r="B14" s="19">
        <v>45280</v>
      </c>
      <c r="C14" s="21" t="s">
        <v>15</v>
      </c>
      <c r="D14" s="20" t="s">
        <v>16</v>
      </c>
      <c r="E14" s="18">
        <f>197.58+77.77</f>
        <v>275.35</v>
      </c>
    </row>
    <row r="15" spans="1:5" ht="36.75" customHeight="1">
      <c r="A15" s="14">
        <v>45244</v>
      </c>
      <c r="B15" s="19">
        <v>45280</v>
      </c>
      <c r="C15" s="21" t="s">
        <v>15</v>
      </c>
      <c r="D15" s="20" t="s">
        <v>14</v>
      </c>
      <c r="E15" s="18">
        <v>37.81</v>
      </c>
    </row>
    <row r="16" spans="1:5" ht="36.75" customHeight="1">
      <c r="A16" s="14">
        <v>45244</v>
      </c>
      <c r="B16" s="19">
        <v>45280</v>
      </c>
      <c r="C16" s="21" t="s">
        <v>15</v>
      </c>
      <c r="D16" s="20" t="s">
        <v>17</v>
      </c>
      <c r="E16" s="18">
        <f>41.2+38.27</f>
        <v>79.47</v>
      </c>
    </row>
    <row r="17" spans="1:5" ht="36.75" customHeight="1">
      <c r="A17" s="14">
        <v>45291</v>
      </c>
      <c r="B17" s="15" t="s">
        <v>10</v>
      </c>
      <c r="C17" s="16" t="s">
        <v>18</v>
      </c>
      <c r="D17" s="11"/>
      <c r="E17" s="17">
        <v>0</v>
      </c>
    </row>
    <row r="18" spans="1:5" ht="39.75" customHeight="1">
      <c r="A18" s="12"/>
      <c r="B18" s="12"/>
      <c r="C18" s="12"/>
      <c r="D18" s="13" t="s">
        <v>8</v>
      </c>
      <c r="E18" s="17">
        <f>SUM(E8:E17)</f>
        <v>1629.36</v>
      </c>
    </row>
  </sheetData>
  <sheetProtection selectLockedCells="1" selectUnlockedCells="1"/>
  <mergeCells count="2">
    <mergeCell ref="A1:E1"/>
    <mergeCell ref="C3:D3"/>
  </mergeCells>
  <dataValidations count="6">
    <dataValidation operator="equal" showInputMessage="1" showErrorMessage="1" prompt="Seleccione el mes" sqref="B5"/>
    <dataValidation operator="equal" showErrorMessage="1" sqref="E5">
      <formula1>0</formula1>
    </dataValidation>
    <dataValidation showErrorMessage="1" sqref="A9:A17">
      <formula1>30/12/2017</formula1>
      <formula2>30/12/2023</formula2>
    </dataValidation>
    <dataValidation type="list" operator="equal" allowBlank="1" showInputMessage="1" showErrorMessage="1" prompt="Seleccione el concepto" sqref="D9:D17">
      <formula1>"Alojamiento,Desplazamiento,Manutención,Otros"</formula1>
    </dataValidation>
    <dataValidation operator="equal" sqref="C3">
      <formula1>0</formula1>
    </dataValidation>
    <dataValidation operator="greaterThanOrEqual" showErrorMessage="1" sqref="B9:B17">
      <formula1>A9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Dolores Hernandez Marquez</dc:creator>
  <cp:keywords/>
  <dc:description/>
  <cp:lastModifiedBy>Jose M. Angel Margallo</cp:lastModifiedBy>
  <dcterms:created xsi:type="dcterms:W3CDTF">2019-04-04T13:02:52Z</dcterms:created>
  <dcterms:modified xsi:type="dcterms:W3CDTF">2024-02-07T10:33:54Z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Estado de aprobación">
    <vt:lpwstr/>
  </property>
  <property fmtid="{D5CDD505-2E9C-101B-9397-08002B2CF9AE}" pid="8" name="respuesta">
    <vt:lpwstr>0</vt:lpwstr>
  </property>
</Properties>
</file>