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6" tabRatio="500" firstSheet="26" activeTab="31"/>
  </bookViews>
  <sheets>
    <sheet name="Julio 2019" sheetId="1" r:id="rId1"/>
    <sheet name="Agosto 2019" sheetId="2" r:id="rId2"/>
    <sheet name="Septiembre 2019" sheetId="3" r:id="rId3"/>
    <sheet name="Octubre 2019" sheetId="4" r:id="rId4"/>
    <sheet name="Noviembre 2019" sheetId="5" r:id="rId5"/>
    <sheet name="Diciembre 2019" sheetId="6" r:id="rId6"/>
    <sheet name="Enero  2020" sheetId="7" r:id="rId7"/>
    <sheet name="Febrero 2020" sheetId="8" r:id="rId8"/>
    <sheet name="Marzo  2020" sheetId="9" r:id="rId9"/>
    <sheet name="Abril  2020" sheetId="10" r:id="rId10"/>
    <sheet name="Mayo 2020" sheetId="11" r:id="rId11"/>
    <sheet name="Junio 2020" sheetId="12" r:id="rId12"/>
    <sheet name="Julio 2020" sheetId="13" r:id="rId13"/>
    <sheet name="Agosto 2020" sheetId="14" r:id="rId14"/>
    <sheet name="Septiembre 2020" sheetId="15" r:id="rId15"/>
    <sheet name="Octubre 2020" sheetId="16" r:id="rId16"/>
    <sheet name="Noviembre 2020" sheetId="17" r:id="rId17"/>
    <sheet name="Diciembre 2020" sheetId="18" r:id="rId18"/>
    <sheet name="Enero 2021" sheetId="19" r:id="rId19"/>
    <sheet name="Febrero 2021" sheetId="20" r:id="rId20"/>
    <sheet name="Marzo 2021" sheetId="21" r:id="rId21"/>
    <sheet name="Abril 2021" sheetId="22" r:id="rId22"/>
    <sheet name="Mayo 2021" sheetId="23" r:id="rId23"/>
    <sheet name="Junio 2021 " sheetId="24" r:id="rId24"/>
    <sheet name="Julio 2021" sheetId="25" r:id="rId25"/>
    <sheet name="Agosto 2021" sheetId="26" r:id="rId26"/>
    <sheet name="Septiembre 2021" sheetId="27" r:id="rId27"/>
    <sheet name="Octubre 2021" sheetId="28" r:id="rId28"/>
    <sheet name="Noviembre 2021" sheetId="29" r:id="rId29"/>
    <sheet name="Diciembre 2021" sheetId="30" r:id="rId30"/>
    <sheet name="2022" sheetId="31" r:id="rId31"/>
    <sheet name="2023" sheetId="32" r:id="rId32"/>
  </sheets>
  <definedNames/>
  <calcPr fullCalcOnLoad="1"/>
</workbook>
</file>

<file path=xl/sharedStrings.xml><?xml version="1.0" encoding="utf-8"?>
<sst xmlns="http://schemas.openxmlformats.org/spreadsheetml/2006/main" count="630" uniqueCount="91">
  <si>
    <t>GASTOS DE VIAJES</t>
  </si>
  <si>
    <t>Titular</t>
  </si>
  <si>
    <t>Consejera para la Transición Ecológica y Sostenibilidad</t>
  </si>
  <si>
    <t>MES</t>
  </si>
  <si>
    <t>Julio</t>
  </si>
  <si>
    <t>AÑO</t>
  </si>
  <si>
    <t>FECHA EMISION</t>
  </si>
  <si>
    <t>FECHA
 PAGO</t>
  </si>
  <si>
    <t>OBJETO</t>
  </si>
  <si>
    <t>DESCRIPCION
DEL GASTO</t>
  </si>
  <si>
    <t xml:space="preserve"> IMPORTE (euros) </t>
  </si>
  <si>
    <t xml:space="preserve">Asistencia "Jornada Acceso y Conexión" organizada por Appa Renovables. Madrid </t>
  </si>
  <si>
    <t>Alojamiento</t>
  </si>
  <si>
    <t>Manutención</t>
  </si>
  <si>
    <t>TOTAL</t>
  </si>
  <si>
    <t>Agosto</t>
  </si>
  <si>
    <t>Reuniones con Red Eléctrica y con el Secretario de Estado de Energía</t>
  </si>
  <si>
    <t>Septiembre</t>
  </si>
  <si>
    <t>Asistencia IV Jornada Empresarial "Estrategia Energética a 2050" organizada por El Economista. Madrid</t>
  </si>
  <si>
    <t>Reunión con DG IDEA y asistencia a la  Conferencia Sectorial Medio Ambiente y al Consejo Consultivo de Política Mediambiental para asuntos comunitarios. Madrid</t>
  </si>
  <si>
    <t>Octubre</t>
  </si>
  <si>
    <t xml:space="preserve">JORNADA NACIONAL CLUB ESPAÑOL DE LA ENERGÍA. SEVILLA </t>
  </si>
  <si>
    <t>Desplazamiento</t>
  </si>
  <si>
    <t>Noviembre</t>
  </si>
  <si>
    <t>REUNIÓN CONFERENCIA SECTORIAL DE MEDIO AMBIENTE</t>
  </si>
  <si>
    <t>REUNIÓN CON EL SECRETARIO DE ESTADO DE MEDIO AMBIENTE</t>
  </si>
  <si>
    <t>REUNON CON EL SECRETARIO DE ESTADO DE MEDIO AMBIENTE</t>
  </si>
  <si>
    <t>Diciembre</t>
  </si>
  <si>
    <t>PONENCIA CONFERENCIA APPA. MADRID</t>
  </si>
  <si>
    <t>Enero</t>
  </si>
  <si>
    <t>No hay gastos</t>
  </si>
  <si>
    <t>Febrero</t>
  </si>
  <si>
    <t xml:space="preserve">REUNION SECRETARIO GENERAL DE INDUSTRIA Y PYME DEL MINISTERIO DE ECONOMIA </t>
  </si>
  <si>
    <t>XXX PREMIOS DE LA ENERGIA Y ASISTENCIAS CONFERENCIAS SECTORIALES</t>
  </si>
  <si>
    <t>REUNIÓN CON RED ELÉCTRICA DE ESPAÑA</t>
  </si>
  <si>
    <t>Marzo</t>
  </si>
  <si>
    <t>Abril</t>
  </si>
  <si>
    <t>Mayo</t>
  </si>
  <si>
    <t>Junio</t>
  </si>
  <si>
    <t>Reunion con Presidente y REE</t>
  </si>
  <si>
    <t>REUNION CON PRESIDENTE DE UNEF EN MADRID</t>
  </si>
  <si>
    <t>REUNIÓN EN EL MINISTERIO DE TRANSICIÓN ECOLÓGICA</t>
  </si>
  <si>
    <t>CONGRESO NACIONAL EE.RR</t>
  </si>
  <si>
    <t>30/11 al 01/12</t>
  </si>
  <si>
    <t>REUNION MINISTERIO TRANSICION</t>
  </si>
  <si>
    <t>REUNION SECRETARIO DE ESTADO DE MEDIO AMBIENTE</t>
  </si>
  <si>
    <t>VISITA LABORATORIO PHI4TECH</t>
  </si>
  <si>
    <t>COMIDA  REUNION RED ELECTRICA</t>
  </si>
  <si>
    <t>REUNION MINISTERIO INDUSTRIA</t>
  </si>
  <si>
    <t>Otros</t>
  </si>
  <si>
    <t>REUNION MADRID</t>
  </si>
  <si>
    <t>COMIDA REUNION CON PRESIDENTE Y  RED ELECTRICA</t>
  </si>
  <si>
    <t>CONGRESO INTERNACIONAL EE.RR. MADRID</t>
  </si>
  <si>
    <t>VISITA IBERDROLA BARCELONA Y VII FORO SOLAR MADRID</t>
  </si>
  <si>
    <t>18/10/201</t>
  </si>
  <si>
    <t>No hay datos</t>
  </si>
  <si>
    <t>VISITA ORGANISMO AUTÓNOMO DE PARQUES NACIONALES</t>
  </si>
  <si>
    <t>REUNION PROYECTO DIAMOND FOUNDRY</t>
  </si>
  <si>
    <t>CONSEJO DIRECCION EXTRAORDINARIOS MONFRAGUE</t>
  </si>
  <si>
    <t>AÑO 2022</t>
  </si>
  <si>
    <t>21/04/2022 AL 23/04/2022</t>
  </si>
  <si>
    <t>REUNIONES VARIAS EN MADRID Y CASAS DE MIRAVETE</t>
  </si>
  <si>
    <t>COMIDA DE REUNION</t>
  </si>
  <si>
    <t>PONENCIA UNEF MADRID</t>
  </si>
  <si>
    <t>MESA DEBATE EN MADRID</t>
  </si>
  <si>
    <t>COMIDA REUNION VISITA SECRETARIA DE ESTADO DE ENERGIA</t>
  </si>
  <si>
    <t>REUNION CONFEDERACION HIDROGRAFICA DEL TAJO</t>
  </si>
  <si>
    <t>REUNION X FORO SOLAR UNEF</t>
  </si>
  <si>
    <t>CONSEJO DIRECCION EXTRAORDINARIO MONGRAGUE</t>
  </si>
  <si>
    <t>REUNION ENAGAS MADRID</t>
  </si>
  <si>
    <t xml:space="preserve">IV EDICION  SALON INTERNACIONAL DE LA MINERIA </t>
  </si>
  <si>
    <t>4 Y 5 de octubre</t>
  </si>
  <si>
    <t>4 Y 5  de octubre</t>
  </si>
  <si>
    <t>6  de octubre</t>
  </si>
  <si>
    <t>6 de octubre</t>
  </si>
  <si>
    <t>13 y 14 de octubre</t>
  </si>
  <si>
    <t>20 de octubre</t>
  </si>
  <si>
    <t>REUNIÓN SECRETARIO GENERAL DE INDUSTRIA Y PYME DEL MINISTERIO DE ECONOMÍA</t>
  </si>
  <si>
    <t>VI CONGRESO APPA MADRID</t>
  </si>
  <si>
    <t>24 y 25 de noviembre</t>
  </si>
  <si>
    <t>25 y 25 de noviembre</t>
  </si>
  <si>
    <t>29 y 30 de noviembre</t>
  </si>
  <si>
    <t>REUNIÓN EN MADRID</t>
  </si>
  <si>
    <t>12 y 13 de diciembre</t>
  </si>
  <si>
    <t>REUNION EN MADRID</t>
  </si>
  <si>
    <t>COMIDA FIRMA CONVENIO ENAGAS</t>
  </si>
  <si>
    <t>AÑO 2023</t>
  </si>
  <si>
    <t>REUNION EN BRUSELAS</t>
  </si>
  <si>
    <t>REUNION  EN MADRID</t>
  </si>
  <si>
    <t>25 y 26 de Abril</t>
  </si>
  <si>
    <t>10 y 11 de Mayo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</si>
</sst>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_-* #,##0.00&quot; €&quot;_-;\-* #,##0.00&quot; €&quot;_-;_-* \-??&quot; €&quot;_-;_-@_-"/>
    <numFmt numFmtId="166" formatCode="_-* #,##0\ _€_-;\-* #,##0\ _€_-;_-* &quot;-&quot;\ _€_-;_-@_-"/>
    <numFmt numFmtId="167" formatCode="_-* #,##0.00\ _€_-;\-* #,##0.00\ _€_-;_-* &quot;-&quot;??\ _€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mmm\-yyyy"/>
    <numFmt numFmtId="173" formatCode="#,##0.00\ _€;\-#,##0.00\ _€"/>
  </numFmts>
  <fonts count="52"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28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6" fillId="0" borderId="0" applyFill="0" applyBorder="0" applyAlignment="0" applyProtection="0"/>
    <xf numFmtId="42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4" fontId="1" fillId="0" borderId="10" xfId="52" applyNumberFormat="1" applyFont="1" applyBorder="1" applyAlignment="1">
      <alignment horizontal="center" vertical="center" wrapText="1"/>
      <protection/>
    </xf>
    <xf numFmtId="165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10" xfId="52" applyNumberFormat="1" applyFont="1" applyFill="1" applyBorder="1" applyAlignment="1">
      <alignment horizontal="center" vertical="center" wrapText="1"/>
      <protection/>
    </xf>
    <xf numFmtId="165" fontId="1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49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165" fontId="1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4" fontId="1" fillId="0" borderId="12" xfId="52" applyNumberFormat="1" applyFont="1" applyBorder="1" applyAlignment="1">
      <alignment horizontal="center" vertical="center" wrapText="1"/>
      <protection/>
    </xf>
    <xf numFmtId="165" fontId="5" fillId="0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1" fillId="0" borderId="10" xfId="52" applyNumberFormat="1" applyFont="1" applyBorder="1" applyAlignment="1">
      <alignment horizontal="center" vertical="center" wrapText="1"/>
      <protection/>
    </xf>
    <xf numFmtId="165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1" fillId="0" borderId="14" xfId="52" applyNumberFormat="1" applyFont="1" applyBorder="1" applyAlignment="1">
      <alignment horizontal="center" vertical="center" wrapText="1"/>
      <protection/>
    </xf>
    <xf numFmtId="0" fontId="2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14" fontId="50" fillId="0" borderId="17" xfId="0" applyNumberFormat="1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4" fontId="51" fillId="0" borderId="17" xfId="0" applyNumberFormat="1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10" xfId="52" applyNumberFormat="1" applyFont="1" applyFill="1" applyBorder="1" applyAlignment="1">
      <alignment horizontal="center" vertical="center" wrapText="1"/>
      <protection/>
    </xf>
    <xf numFmtId="0" fontId="51" fillId="0" borderId="17" xfId="0" applyFont="1" applyBorder="1" applyAlignment="1">
      <alignment horizontal="center" vertical="center" wrapText="1"/>
    </xf>
    <xf numFmtId="8" fontId="50" fillId="0" borderId="17" xfId="0" applyNumberFormat="1" applyFont="1" applyBorder="1" applyAlignment="1">
      <alignment horizontal="right" vertical="center" wrapText="1"/>
    </xf>
    <xf numFmtId="8" fontId="51" fillId="0" borderId="17" xfId="0" applyNumberFormat="1" applyFont="1" applyBorder="1" applyAlignment="1">
      <alignment horizontal="right" vertical="center" wrapText="1"/>
    </xf>
    <xf numFmtId="7" fontId="0" fillId="0" borderId="10" xfId="0" applyNumberFormat="1" applyFont="1" applyBorder="1" applyAlignment="1">
      <alignment horizontal="right" vertical="center"/>
    </xf>
    <xf numFmtId="7" fontId="1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7" fontId="5" fillId="0" borderId="10" xfId="49" applyNumberFormat="1" applyFont="1" applyFill="1" applyBorder="1" applyAlignment="1" applyProtection="1">
      <alignment horizontal="right" vertical="center" wrapText="1"/>
      <protection/>
    </xf>
    <xf numFmtId="164" fontId="5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14" fontId="1" fillId="0" borderId="15" xfId="52" applyNumberFormat="1" applyFont="1" applyBorder="1" applyAlignment="1">
      <alignment horizontal="center" vertical="center" wrapText="1"/>
      <protection/>
    </xf>
    <xf numFmtId="7" fontId="5" fillId="0" borderId="15" xfId="49" applyNumberFormat="1" applyFont="1" applyFill="1" applyBorder="1" applyAlignment="1" applyProtection="1">
      <alignment horizontal="right" vertical="center" wrapText="1"/>
      <protection/>
    </xf>
    <xf numFmtId="14" fontId="15" fillId="0" borderId="18" xfId="52" applyNumberFormat="1" applyFont="1" applyFill="1" applyBorder="1" applyAlignment="1">
      <alignment horizontal="center" vertical="center" wrapText="1"/>
      <protection/>
    </xf>
    <xf numFmtId="7" fontId="15" fillId="0" borderId="18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4" fontId="1" fillId="0" borderId="16" xfId="52" applyNumberFormat="1" applyFont="1" applyBorder="1" applyAlignment="1">
      <alignment horizontal="center" vertical="center" wrapText="1"/>
      <protection/>
    </xf>
    <xf numFmtId="165" fontId="5" fillId="0" borderId="16" xfId="49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center" vertical="center"/>
    </xf>
    <xf numFmtId="164" fontId="5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4" fontId="1" fillId="0" borderId="15" xfId="52" applyNumberFormat="1" applyFont="1" applyBorder="1" applyAlignment="1">
      <alignment horizontal="center" vertical="center" wrapText="1"/>
      <protection/>
    </xf>
    <xf numFmtId="165" fontId="5" fillId="0" borderId="15" xfId="49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14" fontId="1" fillId="0" borderId="16" xfId="52" applyNumberFormat="1" applyFont="1" applyBorder="1" applyAlignment="1">
      <alignment horizontal="center" vertical="center" wrapText="1"/>
      <protection/>
    </xf>
    <xf numFmtId="7" fontId="5" fillId="0" borderId="16" xfId="49" applyNumberFormat="1" applyFont="1" applyFill="1" applyBorder="1" applyAlignment="1" applyProtection="1">
      <alignment horizontal="right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5" fontId="5" fillId="0" borderId="10" xfId="49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5" fillId="0" borderId="15" xfId="49" applyFont="1" applyFill="1" applyBorder="1" applyAlignment="1" applyProtection="1">
      <alignment horizontal="center" vertical="center" wrapText="1"/>
      <protection/>
    </xf>
    <xf numFmtId="165" fontId="5" fillId="0" borderId="16" xfId="49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7" fontId="5" fillId="0" borderId="10" xfId="49" applyNumberFormat="1" applyFont="1" applyFill="1" applyBorder="1" applyAlignment="1" applyProtection="1">
      <alignment horizontal="right" vertical="center" wrapText="1"/>
      <protection/>
    </xf>
    <xf numFmtId="7" fontId="5" fillId="0" borderId="15" xfId="49" applyNumberFormat="1" applyFont="1" applyFill="1" applyBorder="1" applyAlignment="1" applyProtection="1">
      <alignment horizontal="right" vertical="center" wrapText="1"/>
      <protection/>
    </xf>
    <xf numFmtId="14" fontId="15" fillId="0" borderId="20" xfId="52" applyNumberFormat="1" applyFont="1" applyFill="1" applyBorder="1" applyAlignment="1">
      <alignment horizontal="center" vertical="center" wrapText="1"/>
      <protection/>
    </xf>
    <xf numFmtId="7" fontId="15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D11" sqref="D11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1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3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3"/>
      <c r="D4" s="2"/>
      <c r="E4" s="2"/>
    </row>
    <row r="5" spans="1:5" ht="14.25">
      <c r="A5" s="5" t="s">
        <v>3</v>
      </c>
      <c r="B5" s="6" t="s">
        <v>4</v>
      </c>
      <c r="C5" s="7"/>
      <c r="D5" s="8" t="s">
        <v>5</v>
      </c>
      <c r="E5" s="9">
        <v>2019</v>
      </c>
    </row>
    <row r="6" spans="1:5" ht="14.25">
      <c r="A6" s="10"/>
      <c r="B6" s="10"/>
      <c r="C6" s="11"/>
      <c r="D6" s="12"/>
      <c r="E6" s="12"/>
    </row>
    <row r="7" spans="1:5" ht="28.5">
      <c r="A7" s="13" t="s">
        <v>6</v>
      </c>
      <c r="B7" s="13" t="s">
        <v>7</v>
      </c>
      <c r="C7" s="14" t="s">
        <v>8</v>
      </c>
      <c r="D7" s="13" t="s">
        <v>9</v>
      </c>
      <c r="E7" s="15" t="s">
        <v>10</v>
      </c>
    </row>
    <row r="8" spans="1:5" ht="52.5" customHeight="1">
      <c r="A8" s="16">
        <v>43657</v>
      </c>
      <c r="B8" s="16">
        <v>43669</v>
      </c>
      <c r="C8" s="17" t="s">
        <v>11</v>
      </c>
      <c r="D8" s="18" t="s">
        <v>12</v>
      </c>
      <c r="E8" s="19">
        <v>102.56</v>
      </c>
    </row>
    <row r="9" spans="1:5" ht="52.5" customHeight="1">
      <c r="A9" s="16">
        <v>43656</v>
      </c>
      <c r="B9" s="16">
        <v>43669</v>
      </c>
      <c r="C9" s="17" t="s">
        <v>11</v>
      </c>
      <c r="D9" s="18" t="s">
        <v>13</v>
      </c>
      <c r="E9" s="19">
        <v>24.4</v>
      </c>
    </row>
    <row r="10" spans="1:5" ht="52.5" customHeight="1">
      <c r="A10" s="16"/>
      <c r="B10" s="16"/>
      <c r="C10" s="20"/>
      <c r="D10" s="18"/>
      <c r="E10" s="19"/>
    </row>
    <row r="11" spans="1:5" ht="52.5" customHeight="1">
      <c r="A11" s="16"/>
      <c r="B11" s="16"/>
      <c r="C11" s="20"/>
      <c r="D11" s="18"/>
      <c r="E11" s="19"/>
    </row>
    <row r="12" spans="1:5" ht="52.5" customHeight="1">
      <c r="A12" s="16"/>
      <c r="B12" s="16"/>
      <c r="C12" s="20"/>
      <c r="D12" s="18"/>
      <c r="E12" s="19"/>
    </row>
    <row r="13" spans="1:5" ht="52.5" customHeight="1">
      <c r="A13" s="16"/>
      <c r="B13" s="16"/>
      <c r="C13" s="20"/>
      <c r="D13" s="18"/>
      <c r="E13" s="19"/>
    </row>
    <row r="14" spans="1:5" ht="23.25" customHeight="1">
      <c r="A14" s="21"/>
      <c r="B14" s="21"/>
      <c r="D14" s="22" t="s">
        <v>14</v>
      </c>
      <c r="E14" s="23">
        <f>SUM(E8:E13)</f>
        <v>126.96000000000001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36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37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38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4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15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17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5" zoomScaleNormal="95" zoomScalePageLayoutView="0" workbookViewId="0" topLeftCell="A1">
      <selection activeCell="D11" sqref="D11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20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>
        <v>44110</v>
      </c>
      <c r="B8" s="16"/>
      <c r="C8" s="24" t="s">
        <v>39</v>
      </c>
      <c r="D8" s="18" t="s">
        <v>12</v>
      </c>
      <c r="E8" s="19">
        <v>80.94</v>
      </c>
    </row>
    <row r="9" spans="1:5" ht="52.5" customHeight="1">
      <c r="A9" s="16">
        <v>44110</v>
      </c>
      <c r="B9" s="16"/>
      <c r="C9" s="24" t="s">
        <v>39</v>
      </c>
      <c r="D9" s="18" t="s">
        <v>13</v>
      </c>
      <c r="E9" s="19">
        <v>30.8</v>
      </c>
    </row>
    <row r="10" spans="1:5" ht="23.25" customHeight="1">
      <c r="A10" s="21"/>
      <c r="B10" s="21"/>
      <c r="C10" s="21"/>
      <c r="D10" s="22" t="s">
        <v>14</v>
      </c>
      <c r="E10" s="23">
        <f>SUM(E8:E9)</f>
        <v>111.74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9">
      <formula1>30/12/2017</formula1>
      <formula2>30/12/2023</formula2>
    </dataValidation>
    <dataValidation operator="greaterThanOrEqual" showErrorMessage="1" sqref="B8:B9">
      <formula1>A8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5" zoomScaleNormal="95" zoomScalePageLayoutView="0" workbookViewId="0" topLeftCell="A1">
      <selection activeCell="D11" sqref="D11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710937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23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46">
        <v>44145</v>
      </c>
      <c r="B8" s="46"/>
      <c r="C8" s="47" t="s">
        <v>40</v>
      </c>
      <c r="D8" s="48" t="s">
        <v>12</v>
      </c>
      <c r="E8" s="49">
        <v>69.3</v>
      </c>
    </row>
    <row r="9" spans="1:5" ht="52.5" customHeight="1">
      <c r="A9" s="46">
        <v>44145</v>
      </c>
      <c r="B9" s="46"/>
      <c r="C9" s="47" t="s">
        <v>40</v>
      </c>
      <c r="D9" s="48" t="s">
        <v>13</v>
      </c>
      <c r="E9" s="49">
        <v>97.6</v>
      </c>
    </row>
    <row r="10" spans="1:5" ht="23.25" customHeight="1">
      <c r="A10" s="21"/>
      <c r="B10" s="21"/>
      <c r="C10" s="21"/>
      <c r="D10" s="22" t="s">
        <v>14</v>
      </c>
      <c r="E10" s="23">
        <f>SUM(E8:E9)</f>
        <v>166.89999999999998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9">
      <formula1>30/12/2017</formula1>
      <formula2>30/12/2023</formula2>
    </dataValidation>
    <dataValidation operator="greaterThanOrEqual" showErrorMessage="1" sqref="B8:B9">
      <formula1>A8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="95" zoomScaleNormal="95" zoomScalePageLayoutView="0" workbookViewId="0" topLeftCell="A1">
      <selection activeCell="C9" sqref="C9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1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3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3"/>
      <c r="D4" s="2"/>
      <c r="E4" s="2"/>
    </row>
    <row r="5" spans="1:5" ht="14.25">
      <c r="A5" s="5" t="s">
        <v>3</v>
      </c>
      <c r="B5" s="6" t="s">
        <v>27</v>
      </c>
      <c r="C5" s="7"/>
      <c r="D5" s="8" t="s">
        <v>5</v>
      </c>
      <c r="E5" s="9">
        <v>2020</v>
      </c>
    </row>
    <row r="6" spans="1:5" ht="14.25">
      <c r="A6" s="10"/>
      <c r="B6" s="10"/>
      <c r="C6" s="11"/>
      <c r="D6" s="12"/>
      <c r="E6" s="12"/>
    </row>
    <row r="7" spans="1:5" ht="28.5">
      <c r="A7" s="58" t="s">
        <v>6</v>
      </c>
      <c r="B7" s="58" t="s">
        <v>7</v>
      </c>
      <c r="C7" s="59" t="s">
        <v>8</v>
      </c>
      <c r="D7" s="13" t="s">
        <v>9</v>
      </c>
      <c r="E7" s="15" t="s">
        <v>10</v>
      </c>
    </row>
    <row r="8" spans="1:5" ht="52.5" customHeight="1">
      <c r="A8" s="60">
        <v>44194</v>
      </c>
      <c r="B8" s="60"/>
      <c r="C8" s="61" t="s">
        <v>41</v>
      </c>
      <c r="D8" s="57" t="s">
        <v>12</v>
      </c>
      <c r="E8" s="19">
        <v>71.61</v>
      </c>
    </row>
    <row r="9" spans="1:5" ht="52.5" customHeight="1">
      <c r="A9" s="60">
        <v>44165</v>
      </c>
      <c r="B9" s="60"/>
      <c r="C9" s="62" t="s">
        <v>42</v>
      </c>
      <c r="D9" s="57" t="s">
        <v>13</v>
      </c>
      <c r="E9" s="19">
        <v>34</v>
      </c>
    </row>
    <row r="10" spans="1:5" ht="52.5" customHeight="1">
      <c r="A10" s="60">
        <v>44166</v>
      </c>
      <c r="B10" s="60"/>
      <c r="C10" s="62" t="s">
        <v>42</v>
      </c>
      <c r="D10" s="57" t="s">
        <v>13</v>
      </c>
      <c r="E10" s="19">
        <v>44.75</v>
      </c>
    </row>
    <row r="11" spans="1:5" ht="52.5" customHeight="1">
      <c r="A11" s="60" t="s">
        <v>43</v>
      </c>
      <c r="B11" s="60"/>
      <c r="C11" s="62" t="s">
        <v>42</v>
      </c>
      <c r="D11" s="57" t="s">
        <v>12</v>
      </c>
      <c r="E11" s="19">
        <v>127.64</v>
      </c>
    </row>
    <row r="12" spans="1:5" ht="23.25" customHeight="1">
      <c r="A12" s="21"/>
      <c r="B12" s="21"/>
      <c r="D12" s="22" t="s">
        <v>14</v>
      </c>
      <c r="E12" s="23">
        <f>SUM(E8:E11)</f>
        <v>278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howErrorMessage="1" sqref="E5">
      <formula1>0</formula1>
    </dataValidation>
    <dataValidation showErrorMessage="1" sqref="A8:A11">
      <formula1>30/12/2017</formula1>
      <formula2>30/12/2023</formula2>
    </dataValidation>
    <dataValidation operator="greaterThanOrEqual" showErrorMessage="1" sqref="B8:B11">
      <formula1>A8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allowBlank="1" showInputMessage="1" showErrorMessage="1" prompt="Seleccione el concepto" sqref="D8:D11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29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operator="greaterThanOrEqual" showErrorMessage="1" sqref="B8">
      <formula1>A8</formula1>
    </dataValidation>
    <dataValidation showErrorMessage="1" sqref="A8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showErrorMessage="1" prompt="Seleccione el titular" sqref="C3">
      <formula1>"Consejera para la Transición Ecológica y Sostenibilidad"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D11" sqref="D11"/>
    </sheetView>
  </sheetViews>
  <sheetFormatPr defaultColWidth="10.7109375" defaultRowHeight="12.75"/>
  <cols>
    <col min="1" max="1" width="13.7109375" style="0" customWidth="1"/>
    <col min="2" max="2" width="17.57421875" style="0" customWidth="1"/>
    <col min="3" max="3" width="50.7109375" style="1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3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3"/>
      <c r="D4" s="2"/>
      <c r="E4" s="2"/>
    </row>
    <row r="5" spans="1:5" ht="14.25">
      <c r="A5" s="5" t="s">
        <v>3</v>
      </c>
      <c r="B5" s="6" t="s">
        <v>15</v>
      </c>
      <c r="C5" s="7"/>
      <c r="D5" s="8" t="s">
        <v>5</v>
      </c>
      <c r="E5" s="9">
        <v>2019</v>
      </c>
    </row>
    <row r="6" spans="1:5" ht="14.25">
      <c r="A6" s="10"/>
      <c r="B6" s="10"/>
      <c r="C6" s="11"/>
      <c r="D6" s="12"/>
      <c r="E6" s="12"/>
    </row>
    <row r="7" spans="1:5" ht="28.5">
      <c r="A7" s="13" t="s">
        <v>6</v>
      </c>
      <c r="B7" s="13" t="s">
        <v>7</v>
      </c>
      <c r="C7" s="14" t="s">
        <v>8</v>
      </c>
      <c r="D7" s="13" t="s">
        <v>9</v>
      </c>
      <c r="E7" s="15" t="s">
        <v>10</v>
      </c>
    </row>
    <row r="8" spans="1:5" ht="52.5" customHeight="1">
      <c r="A8" s="16">
        <v>43705</v>
      </c>
      <c r="B8" s="16"/>
      <c r="C8" s="17" t="s">
        <v>16</v>
      </c>
      <c r="D8" s="18" t="s">
        <v>12</v>
      </c>
      <c r="E8" s="19">
        <v>100.14</v>
      </c>
    </row>
    <row r="9" spans="1:5" ht="52.5" customHeight="1">
      <c r="A9" s="16">
        <v>43704</v>
      </c>
      <c r="B9" s="16"/>
      <c r="C9" s="17" t="s">
        <v>16</v>
      </c>
      <c r="D9" s="18" t="s">
        <v>13</v>
      </c>
      <c r="E9" s="19">
        <v>11.4</v>
      </c>
    </row>
    <row r="10" spans="1:5" ht="52.5" customHeight="1">
      <c r="A10" s="16">
        <v>43704</v>
      </c>
      <c r="B10" s="16"/>
      <c r="C10" s="17" t="s">
        <v>16</v>
      </c>
      <c r="D10" s="18" t="s">
        <v>13</v>
      </c>
      <c r="E10" s="19">
        <v>28.8</v>
      </c>
    </row>
    <row r="11" spans="1:5" ht="52.5" customHeight="1">
      <c r="A11" s="16">
        <v>43705</v>
      </c>
      <c r="B11" s="16"/>
      <c r="C11" s="17" t="s">
        <v>16</v>
      </c>
      <c r="D11" s="18" t="s">
        <v>13</v>
      </c>
      <c r="E11" s="19">
        <v>37.25</v>
      </c>
    </row>
    <row r="12" spans="1:5" ht="52.5" customHeight="1">
      <c r="A12" s="16"/>
      <c r="B12" s="16"/>
      <c r="C12" s="20"/>
      <c r="D12" s="18"/>
      <c r="E12" s="19"/>
    </row>
    <row r="13" spans="1:5" ht="52.5" customHeight="1">
      <c r="A13" s="16"/>
      <c r="B13" s="16"/>
      <c r="C13" s="20"/>
      <c r="D13" s="18"/>
      <c r="E13" s="19"/>
    </row>
    <row r="14" spans="1:5" ht="23.25" customHeight="1">
      <c r="A14" s="21"/>
      <c r="B14" s="21"/>
      <c r="D14" s="22" t="s">
        <v>14</v>
      </c>
      <c r="E14" s="23">
        <f>SUM(E8:E13)</f>
        <v>177.59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22" sqref="D22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31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66">
        <v>44242</v>
      </c>
      <c r="B8" s="67"/>
      <c r="C8" s="71" t="s">
        <v>56</v>
      </c>
      <c r="D8" s="68" t="s">
        <v>49</v>
      </c>
      <c r="E8" s="73">
        <v>141.93</v>
      </c>
    </row>
    <row r="9" spans="1:5" ht="23.25" customHeight="1">
      <c r="A9" s="69"/>
      <c r="B9" s="69"/>
      <c r="C9" s="69"/>
      <c r="D9" s="70" t="s">
        <v>14</v>
      </c>
      <c r="E9" s="74">
        <f>SUM(E8:E8)</f>
        <v>141.93</v>
      </c>
    </row>
  </sheetData>
  <sheetProtection selectLockedCells="1" selectUnlockedCells="1"/>
  <mergeCells count="2">
    <mergeCell ref="A1:E1"/>
    <mergeCell ref="C3:D3"/>
  </mergeCells>
  <dataValidations count="3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E8" sqref="E8:E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35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63">
        <v>44272</v>
      </c>
      <c r="B8" s="64"/>
      <c r="C8" s="64" t="s">
        <v>57</v>
      </c>
      <c r="D8" s="65" t="s">
        <v>49</v>
      </c>
      <c r="E8" s="72">
        <v>225.8</v>
      </c>
    </row>
    <row r="9" spans="1:5" ht="23.25" customHeight="1">
      <c r="A9" s="21"/>
      <c r="B9" s="21"/>
      <c r="C9" s="21"/>
      <c r="D9" s="22" t="s">
        <v>14</v>
      </c>
      <c r="E9" s="75">
        <f>SUM(E8:E8)</f>
        <v>225.8</v>
      </c>
    </row>
  </sheetData>
  <sheetProtection selectLockedCells="1" selectUnlockedCells="1"/>
  <mergeCells count="2">
    <mergeCell ref="A1:E1"/>
    <mergeCell ref="C3:D3"/>
  </mergeCells>
  <dataValidations count="3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showErrorMessage="1" prompt="Seleccione el titular" sqref="C3">
      <formula1>"Consejera para la Transición Ecológica y Sostenibilidad"</formula1>
    </dataValidation>
    <dataValidation operator="equal" showErrorMessage="1" sqref="E5">
      <formula1>0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="95" zoomScaleNormal="95" zoomScalePageLayoutView="0" workbookViewId="0" topLeftCell="A1">
      <selection activeCell="E12" sqref="E12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36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27">
      <c r="A8" s="63">
        <v>44301</v>
      </c>
      <c r="B8" s="64"/>
      <c r="C8" s="64" t="s">
        <v>58</v>
      </c>
      <c r="D8" s="65" t="s">
        <v>49</v>
      </c>
      <c r="E8" s="72">
        <v>312.8</v>
      </c>
    </row>
    <row r="9" spans="1:5" ht="36" customHeight="1">
      <c r="A9" s="34">
        <v>44305</v>
      </c>
      <c r="B9" s="34"/>
      <c r="C9" s="51" t="s">
        <v>44</v>
      </c>
      <c r="D9" s="18" t="s">
        <v>12</v>
      </c>
      <c r="E9" s="36">
        <v>95.4</v>
      </c>
    </row>
    <row r="10" spans="1:5" ht="36" customHeight="1">
      <c r="A10" s="34">
        <v>44306</v>
      </c>
      <c r="B10" s="34"/>
      <c r="C10" s="51" t="s">
        <v>44</v>
      </c>
      <c r="D10" s="18" t="s">
        <v>13</v>
      </c>
      <c r="E10" s="36">
        <v>18</v>
      </c>
    </row>
    <row r="11" spans="1:5" ht="31.5" customHeight="1">
      <c r="A11" s="21"/>
      <c r="B11" s="21"/>
      <c r="C11" s="21"/>
      <c r="D11" s="18" t="s">
        <v>14</v>
      </c>
      <c r="E11" s="38">
        <f>SUM(E8:E10)</f>
        <v>426.20000000000005</v>
      </c>
    </row>
  </sheetData>
  <sheetProtection selectLockedCells="1" selectUnlockedCells="1"/>
  <mergeCells count="2">
    <mergeCell ref="A1:E1"/>
    <mergeCell ref="C3:D3"/>
  </mergeCells>
  <dataValidations count="6">
    <dataValidation operator="greaterThanOrEqual" showErrorMessage="1" sqref="B9:B10">
      <formula1>A9</formula1>
    </dataValidation>
    <dataValidation type="list" operator="equal" allowBlank="1" showInputMessage="1" showErrorMessage="1" prompt="Seleccione el concepto" sqref="D9:D10">
      <formula1>"Alojamiento,Desplazamiento,Manutención,Otros"</formula1>
    </dataValidation>
    <dataValidation showErrorMessage="1" sqref="A9:A10">
      <formula1>30/12/2017</formula1>
      <formula2>30/12/2023</formula2>
    </dataValidation>
    <dataValidation type="list" operator="equal" showErrorMessage="1" prompt="Seleccione el titular" sqref="C3">
      <formula1>"Consejera para la Transición Ecológica y Sostenibilidad"</formula1>
    </dataValidation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5" zoomScaleNormal="95" zoomScalePageLayoutView="0" workbookViewId="0" topLeftCell="A1">
      <selection activeCell="C9" sqref="C9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37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34">
        <v>44334</v>
      </c>
      <c r="B8" s="34"/>
      <c r="C8" s="34" t="s">
        <v>45</v>
      </c>
      <c r="D8" s="18" t="s">
        <v>13</v>
      </c>
      <c r="E8" s="36">
        <v>19</v>
      </c>
    </row>
    <row r="9" spans="1:5" ht="52.5" customHeight="1">
      <c r="A9" s="34">
        <v>44334</v>
      </c>
      <c r="B9" s="34"/>
      <c r="C9" s="34" t="s">
        <v>45</v>
      </c>
      <c r="D9" s="18" t="s">
        <v>12</v>
      </c>
      <c r="E9" s="36">
        <v>80.87</v>
      </c>
    </row>
    <row r="10" spans="1:5" s="53" customFormat="1" ht="36" customHeight="1">
      <c r="A10" s="52"/>
      <c r="B10" s="52"/>
      <c r="C10" s="52"/>
      <c r="D10" s="18" t="s">
        <v>14</v>
      </c>
      <c r="E10" s="38">
        <f>SUM(E8:E9)</f>
        <v>99.87</v>
      </c>
    </row>
  </sheetData>
  <sheetProtection selectLockedCells="1" selectUnlockedCells="1"/>
  <mergeCells count="2">
    <mergeCell ref="A1:E1"/>
    <mergeCell ref="C3:D3"/>
  </mergeCells>
  <dataValidations count="6">
    <dataValidation operator="greaterThanOrEqual" showErrorMessage="1" sqref="B8:B9">
      <formula1>A8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  <dataValidation type="list" operator="equal" showErrorMessage="1" prompt="Seleccione el titular" sqref="C3">
      <formula1>"Consejera para la Transición Ecológica y Sostenibilidad"</formula1>
    </dataValidation>
    <dataValidation showErrorMessage="1" sqref="A8:A9">
      <formula1>30/12/2017</formula1>
      <formula2>30/12/2023</formula2>
    </dataValidation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5" zoomScaleNormal="95" zoomScalePageLayoutView="0" workbookViewId="0" topLeftCell="A1">
      <selection activeCell="C10" sqref="C10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38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9.25" thickBot="1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 thickBot="1">
      <c r="A8" s="34">
        <v>44362</v>
      </c>
      <c r="B8" s="34"/>
      <c r="C8" s="54" t="s">
        <v>46</v>
      </c>
      <c r="D8" s="18" t="s">
        <v>13</v>
      </c>
      <c r="E8" s="36">
        <v>16.75</v>
      </c>
    </row>
    <row r="9" spans="1:5" ht="52.5" customHeight="1" thickBot="1">
      <c r="A9" s="34">
        <v>44362</v>
      </c>
      <c r="B9" s="34"/>
      <c r="C9" s="54" t="s">
        <v>46</v>
      </c>
      <c r="D9" s="18" t="s">
        <v>12</v>
      </c>
      <c r="E9" s="36">
        <v>95.08</v>
      </c>
    </row>
    <row r="10" spans="1:5" s="53" customFormat="1" ht="36" customHeight="1">
      <c r="A10" s="52"/>
      <c r="B10" s="52"/>
      <c r="C10" s="52"/>
      <c r="D10" s="18" t="s">
        <v>14</v>
      </c>
      <c r="E10" s="38">
        <f>SUM(E8:E9)</f>
        <v>111.83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howErrorMessage="1" sqref="E5">
      <formula1>0</formula1>
    </dataValidation>
    <dataValidation showErrorMessage="1" sqref="A8:A9">
      <formula1>30/12/2017</formula1>
      <formula2>30/12/2023</formula2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  <dataValidation operator="greaterThanOrEqual" showErrorMessage="1" sqref="B8:B9">
      <formula1>A8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6" sqref="D16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4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46">
        <v>44391</v>
      </c>
      <c r="B8" s="46"/>
      <c r="C8" s="20" t="s">
        <v>47</v>
      </c>
      <c r="D8" s="48" t="s">
        <v>13</v>
      </c>
      <c r="E8" s="49">
        <v>162.25</v>
      </c>
    </row>
    <row r="9" spans="1:5" s="53" customFormat="1" ht="36" customHeight="1">
      <c r="A9" s="52"/>
      <c r="B9" s="52"/>
      <c r="C9" s="52"/>
      <c r="D9" s="18" t="s">
        <v>14</v>
      </c>
      <c r="E9" s="38">
        <f>SUM(E8:E8)</f>
        <v>162.25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ErrorMessage="1" prompt="Seleccione el titular" sqref="C3">
      <formula1>"Consejera para la Transición Ecológica y Sostenibilidad"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5" zoomScaleNormal="95" zoomScalePageLayoutView="0" workbookViewId="0" topLeftCell="A1">
      <selection activeCell="C10" sqref="C10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15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34">
        <v>44430</v>
      </c>
      <c r="B8" s="34"/>
      <c r="C8" s="55" t="s">
        <v>48</v>
      </c>
      <c r="D8" s="18" t="s">
        <v>12</v>
      </c>
      <c r="E8" s="36">
        <v>110.66</v>
      </c>
    </row>
    <row r="9" spans="1:5" ht="52.5" customHeight="1">
      <c r="A9" s="34">
        <v>44431</v>
      </c>
      <c r="B9" s="34"/>
      <c r="C9" s="55" t="s">
        <v>48</v>
      </c>
      <c r="D9" s="18" t="s">
        <v>49</v>
      </c>
      <c r="E9" s="36">
        <v>41.08</v>
      </c>
    </row>
    <row r="10" spans="1:5" ht="23.25" customHeight="1">
      <c r="A10" s="21"/>
      <c r="B10" s="21"/>
      <c r="C10" s="21"/>
      <c r="D10" s="18" t="s">
        <v>14</v>
      </c>
      <c r="E10" s="38">
        <f>SUM(E8:E9)</f>
        <v>151.74</v>
      </c>
    </row>
  </sheetData>
  <sheetProtection selectLockedCells="1" selectUnlockedCells="1"/>
  <mergeCells count="2">
    <mergeCell ref="A1:E1"/>
    <mergeCell ref="C3:D3"/>
  </mergeCells>
  <dataValidations count="6">
    <dataValidation operator="greaterThanOrEqual" showErrorMessage="1" sqref="B8:B9">
      <formula1>A8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  <dataValidation type="list" operator="equal" showErrorMessage="1" prompt="Seleccione el titular" sqref="C3">
      <formula1>"Consejera para la Transición Ecológica y Sostenibilidad"</formula1>
    </dataValidation>
    <dataValidation showErrorMessage="1" sqref="A8:A9">
      <formula1>30/12/2017</formula1>
      <formula2>30/12/2023</formula2>
    </dataValidation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="95" zoomScaleNormal="95" zoomScalePageLayoutView="0" workbookViewId="0" topLeftCell="A1">
      <selection activeCell="A8" sqref="A8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17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34">
        <v>44448</v>
      </c>
      <c r="B8" s="34"/>
      <c r="C8" s="35" t="s">
        <v>50</v>
      </c>
      <c r="D8" s="18" t="s">
        <v>13</v>
      </c>
      <c r="E8" s="36">
        <v>28.95</v>
      </c>
    </row>
    <row r="9" spans="1:5" ht="52.5" customHeight="1">
      <c r="A9" s="34">
        <v>44460</v>
      </c>
      <c r="B9" s="34"/>
      <c r="C9" s="35" t="s">
        <v>51</v>
      </c>
      <c r="D9" s="18" t="s">
        <v>49</v>
      </c>
      <c r="E9" s="36">
        <v>312.8</v>
      </c>
    </row>
    <row r="10" spans="1:5" ht="23.25" customHeight="1">
      <c r="A10" s="21"/>
      <c r="B10" s="21"/>
      <c r="C10" s="21"/>
      <c r="D10" s="18" t="s">
        <v>14</v>
      </c>
      <c r="E10" s="38">
        <f>SUM(E8:E9)</f>
        <v>341.75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equal" showErrorMessage="1" sqref="E5">
      <formula1>0</formula1>
    </dataValidation>
    <dataValidation showErrorMessage="1" sqref="A8:A9">
      <formula1>30/12/2017</formula1>
      <formula2>30/12/2023</formula2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allowBlank="1" showInputMessage="1" showErrorMessage="1" prompt="Seleccione el concepto" sqref="D8:D9">
      <formula1>"Alojamiento,Desplazamiento,Manutención,Otros"</formula1>
    </dataValidation>
    <dataValidation operator="greaterThanOrEqual" showErrorMessage="1" sqref="B8:B9">
      <formula1>A8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="95" zoomScaleNormal="95" zoomScalePageLayoutView="0" workbookViewId="0" topLeftCell="A1">
      <selection activeCell="D13" sqref="D13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20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34">
        <v>44486</v>
      </c>
      <c r="B8" s="34"/>
      <c r="C8" s="56" t="s">
        <v>53</v>
      </c>
      <c r="D8" s="18" t="s">
        <v>12</v>
      </c>
      <c r="E8" s="36">
        <v>205.13</v>
      </c>
    </row>
    <row r="9" spans="1:5" ht="52.5" customHeight="1">
      <c r="A9" s="34">
        <v>44487</v>
      </c>
      <c r="B9" s="34"/>
      <c r="C9" s="56" t="s">
        <v>53</v>
      </c>
      <c r="D9" s="18" t="s">
        <v>49</v>
      </c>
      <c r="E9" s="36">
        <v>8.45</v>
      </c>
    </row>
    <row r="10" spans="1:5" ht="52.5" customHeight="1">
      <c r="A10" s="34" t="s">
        <v>54</v>
      </c>
      <c r="B10" s="34"/>
      <c r="C10" s="56" t="s">
        <v>53</v>
      </c>
      <c r="D10" s="18" t="s">
        <v>49</v>
      </c>
      <c r="E10" s="36">
        <v>10.85</v>
      </c>
    </row>
    <row r="11" spans="1:5" ht="52.5" customHeight="1">
      <c r="A11" s="34">
        <v>44487</v>
      </c>
      <c r="B11" s="34"/>
      <c r="C11" s="56" t="s">
        <v>53</v>
      </c>
      <c r="D11" s="18" t="s">
        <v>49</v>
      </c>
      <c r="E11" s="36">
        <v>8.9</v>
      </c>
    </row>
    <row r="12" spans="1:5" ht="52.5" customHeight="1">
      <c r="A12" s="34">
        <v>44487</v>
      </c>
      <c r="B12" s="34"/>
      <c r="C12" s="56" t="s">
        <v>53</v>
      </c>
      <c r="D12" s="18" t="s">
        <v>12</v>
      </c>
      <c r="E12" s="36">
        <v>215</v>
      </c>
    </row>
    <row r="13" spans="1:5" ht="30.75" customHeight="1">
      <c r="A13" s="21"/>
      <c r="B13" s="21"/>
      <c r="C13" s="21"/>
      <c r="D13" s="18" t="s">
        <v>14</v>
      </c>
      <c r="E13" s="38">
        <f>SUM(E8:E12)</f>
        <v>448.33</v>
      </c>
    </row>
  </sheetData>
  <sheetProtection selectLockedCells="1" selectUnlockedCells="1"/>
  <mergeCells count="2">
    <mergeCell ref="A1:E1"/>
    <mergeCell ref="C3:D3"/>
  </mergeCells>
  <dataValidations count="6">
    <dataValidation operator="greaterThanOrEqual" showErrorMessage="1" sqref="B8:B12">
      <formula1>A8</formula1>
    </dataValidation>
    <dataValidation type="list" operator="equal" allowBlank="1" showInputMessage="1" showErrorMessage="1" prompt="Seleccione el concepto" sqref="D8:D12">
      <formula1>"Alojamiento,Desplazamiento,Manutención,Otros"</formula1>
    </dataValidation>
    <dataValidation type="list" operator="equal" showErrorMessage="1" prompt="Seleccione el titular" sqref="C3">
      <formula1>"Consejera para la Transición Ecológica y Sostenibilidad"</formula1>
    </dataValidation>
    <dataValidation showErrorMessage="1" sqref="A8:A12">
      <formula1>30/12/2017</formula1>
      <formula2>30/12/2023</formula2>
    </dataValidation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9" sqref="D9"/>
    </sheetView>
  </sheetViews>
  <sheetFormatPr defaultColWidth="11.00390625" defaultRowHeight="12.75"/>
  <cols>
    <col min="1" max="1" width="14.00390625" style="0" customWidth="1"/>
    <col min="2" max="2" width="17.7109375" style="0" customWidth="1"/>
    <col min="3" max="3" width="50.8515625" style="0" customWidth="1"/>
    <col min="4" max="4" width="22.57421875" style="0" customWidth="1"/>
    <col min="5" max="5" width="20.57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50"/>
      <c r="B2" s="50"/>
      <c r="C2" s="50"/>
      <c r="D2" s="50"/>
      <c r="E2" s="50"/>
    </row>
    <row r="3" spans="1:5" ht="15.75" customHeight="1">
      <c r="A3" s="50"/>
      <c r="B3" s="5" t="s">
        <v>1</v>
      </c>
      <c r="C3" s="118" t="s">
        <v>2</v>
      </c>
      <c r="D3" s="118"/>
      <c r="E3" s="50"/>
    </row>
    <row r="4" spans="1:5" ht="14.25">
      <c r="A4" s="50"/>
      <c r="B4" s="50"/>
      <c r="C4" s="50"/>
      <c r="D4" s="50"/>
      <c r="E4" s="50"/>
    </row>
    <row r="5" spans="1:5" ht="14.25">
      <c r="A5" s="5" t="s">
        <v>3</v>
      </c>
      <c r="B5" s="6" t="s">
        <v>23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34">
        <v>44530</v>
      </c>
      <c r="B8" s="34"/>
      <c r="C8" s="51" t="s">
        <v>52</v>
      </c>
      <c r="D8" s="18" t="s">
        <v>12</v>
      </c>
      <c r="E8" s="36">
        <v>137.16</v>
      </c>
    </row>
    <row r="9" spans="1:5" ht="23.25" customHeight="1">
      <c r="A9" s="21"/>
      <c r="B9" s="21"/>
      <c r="C9" s="21"/>
      <c r="D9" s="18" t="s">
        <v>14</v>
      </c>
      <c r="E9" s="38">
        <f>SUM(E8:E8)</f>
        <v>137.16</v>
      </c>
    </row>
  </sheetData>
  <sheetProtection selectLockedCells="1" selectUnlockedCells="1"/>
  <mergeCells count="2">
    <mergeCell ref="A1:E1"/>
    <mergeCell ref="C3:D3"/>
  </mergeCells>
  <dataValidations count="6">
    <dataValidation type="list" operator="equal" allowBlank="1" showInputMessage="1" showErrorMessage="1" prompt="Seleccione el concepto" sqref="D8">
      <formula1>"Alojamiento,Desplazamiento,Manutención,Otros"</formula1>
    </dataValidation>
    <dataValidation type="list" operator="equal" showErrorMessage="1" prompt="Seleccione el titular" sqref="C3">
      <formula1>"Consejera para la Transición Ecológica y Sostenibilidad"</formula1>
    </dataValidation>
    <dataValidation showErrorMessage="1" sqref="A8">
      <formula1>30/12/2017</formula1>
      <formula2>30/12/2023</formula2>
    </dataValidation>
    <dataValidation operator="equal" showErrorMessage="1" sqref="E5">
      <formula1>0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">
      <formula1>A8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17</v>
      </c>
      <c r="C5" s="8"/>
      <c r="D5" s="8" t="s">
        <v>5</v>
      </c>
      <c r="E5" s="9">
        <v>2019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6" ht="52.5" customHeight="1">
      <c r="A8" s="16">
        <v>43713</v>
      </c>
      <c r="B8" s="16"/>
      <c r="C8" s="24" t="s">
        <v>18</v>
      </c>
      <c r="D8" s="18" t="s">
        <v>12</v>
      </c>
      <c r="E8" s="19">
        <v>133.9</v>
      </c>
      <c r="F8" s="25"/>
    </row>
    <row r="9" spans="1:6" ht="52.5" customHeight="1">
      <c r="A9" s="16">
        <v>43712</v>
      </c>
      <c r="B9" s="16"/>
      <c r="C9" s="24" t="s">
        <v>18</v>
      </c>
      <c r="D9" s="18" t="s">
        <v>13</v>
      </c>
      <c r="E9" s="19">
        <v>32.9</v>
      </c>
      <c r="F9" s="25"/>
    </row>
    <row r="10" spans="1:6" ht="52.5" customHeight="1">
      <c r="A10" s="16">
        <v>43712</v>
      </c>
      <c r="B10" s="16"/>
      <c r="C10" s="24" t="s">
        <v>18</v>
      </c>
      <c r="D10" s="18" t="s">
        <v>13</v>
      </c>
      <c r="E10" s="19">
        <v>23.4</v>
      </c>
      <c r="F10" s="25"/>
    </row>
    <row r="11" spans="1:6" ht="61.5" customHeight="1">
      <c r="A11" s="16">
        <v>43737</v>
      </c>
      <c r="B11" s="16"/>
      <c r="C11" s="24" t="s">
        <v>19</v>
      </c>
      <c r="D11" s="18" t="s">
        <v>12</v>
      </c>
      <c r="E11" s="19">
        <v>136.5</v>
      </c>
      <c r="F11" s="25"/>
    </row>
    <row r="12" spans="1:6" ht="60.75" customHeight="1">
      <c r="A12" s="16">
        <v>43737</v>
      </c>
      <c r="B12" s="16"/>
      <c r="C12" s="24" t="s">
        <v>19</v>
      </c>
      <c r="D12" s="18" t="s">
        <v>13</v>
      </c>
      <c r="E12" s="19">
        <v>22.55</v>
      </c>
      <c r="F12" s="25"/>
    </row>
    <row r="13" spans="1:6" ht="60.75" customHeight="1">
      <c r="A13" s="16">
        <v>43738</v>
      </c>
      <c r="B13" s="16"/>
      <c r="C13" s="24" t="s">
        <v>19</v>
      </c>
      <c r="D13" s="18" t="s">
        <v>13</v>
      </c>
      <c r="E13" s="19">
        <v>25.95</v>
      </c>
      <c r="F13" s="25"/>
    </row>
    <row r="14" spans="1:6" ht="23.25" customHeight="1">
      <c r="A14" s="26"/>
      <c r="B14" s="26"/>
      <c r="C14" s="26"/>
      <c r="D14" s="22" t="s">
        <v>14</v>
      </c>
      <c r="E14" s="23">
        <f>SUM(E8:E13)</f>
        <v>375.20000000000005</v>
      </c>
      <c r="F14" s="25"/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C9" sqref="C9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27</v>
      </c>
      <c r="C5" s="8"/>
      <c r="D5" s="8" t="s">
        <v>5</v>
      </c>
      <c r="E5" s="9">
        <v>2021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55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37"/>
  <sheetViews>
    <sheetView showGridLines="0" zoomScale="95" zoomScaleNormal="95" zoomScalePageLayoutView="0" workbookViewId="0" topLeftCell="A25">
      <selection activeCell="C37" sqref="C37"/>
    </sheetView>
  </sheetViews>
  <sheetFormatPr defaultColWidth="10.8515625" defaultRowHeight="12.75"/>
  <cols>
    <col min="1" max="1" width="13.8515625" style="76" customWidth="1"/>
    <col min="2" max="2" width="17.57421875" style="76" customWidth="1"/>
    <col min="3" max="3" width="50.7109375" style="76" customWidth="1"/>
    <col min="4" max="4" width="22.421875" style="76" customWidth="1"/>
    <col min="5" max="5" width="20.421875" style="76" customWidth="1"/>
    <col min="6" max="16384" width="10.8515625" style="76" customWidth="1"/>
  </cols>
  <sheetData>
    <row r="1" spans="1:5" ht="15.75" customHeight="1">
      <c r="A1" s="119" t="s">
        <v>0</v>
      </c>
      <c r="B1" s="119"/>
      <c r="C1" s="119"/>
      <c r="D1" s="119"/>
      <c r="E1" s="119"/>
    </row>
    <row r="2" spans="1:5" ht="13.5">
      <c r="A2" s="3"/>
      <c r="B2" s="3"/>
      <c r="C2" s="3"/>
      <c r="D2" s="3"/>
      <c r="E2" s="3"/>
    </row>
    <row r="3" spans="1:5" ht="15.75" customHeight="1">
      <c r="A3" s="3"/>
      <c r="B3" s="77" t="s">
        <v>1</v>
      </c>
      <c r="C3" s="120" t="s">
        <v>2</v>
      </c>
      <c r="D3" s="120"/>
      <c r="E3" s="3"/>
    </row>
    <row r="4" spans="1:5" ht="13.5">
      <c r="A4" s="3"/>
      <c r="B4" s="3"/>
      <c r="C4" s="3"/>
      <c r="D4" s="3"/>
      <c r="E4" s="3"/>
    </row>
    <row r="5" spans="1:5" ht="13.5">
      <c r="A5" s="78"/>
      <c r="B5" s="79"/>
      <c r="C5" s="7" t="s">
        <v>59</v>
      </c>
      <c r="D5" s="7"/>
      <c r="E5" s="7"/>
    </row>
    <row r="6" spans="1:5" ht="13.5">
      <c r="A6" s="80"/>
      <c r="B6" s="80"/>
      <c r="C6" s="11"/>
      <c r="D6" s="11"/>
      <c r="E6" s="11"/>
    </row>
    <row r="7" spans="1:5" ht="27">
      <c r="A7" s="81" t="s">
        <v>6</v>
      </c>
      <c r="B7" s="81" t="s">
        <v>7</v>
      </c>
      <c r="C7" s="14" t="s">
        <v>8</v>
      </c>
      <c r="D7" s="81" t="s">
        <v>9</v>
      </c>
      <c r="E7" s="14" t="s">
        <v>10</v>
      </c>
    </row>
    <row r="8" spans="1:5" ht="36" customHeight="1">
      <c r="A8" s="46">
        <v>44592</v>
      </c>
      <c r="B8" s="46"/>
      <c r="C8" s="45" t="s">
        <v>30</v>
      </c>
      <c r="D8" s="48"/>
      <c r="E8" s="82">
        <v>0</v>
      </c>
    </row>
    <row r="9" spans="1:5" ht="36" customHeight="1">
      <c r="A9" s="46">
        <v>44620</v>
      </c>
      <c r="B9" s="46"/>
      <c r="C9" s="45" t="s">
        <v>30</v>
      </c>
      <c r="D9" s="48"/>
      <c r="E9" s="82">
        <v>0</v>
      </c>
    </row>
    <row r="10" spans="1:5" ht="36" customHeight="1">
      <c r="A10" s="46">
        <v>44651</v>
      </c>
      <c r="B10" s="46"/>
      <c r="C10" s="45" t="s">
        <v>30</v>
      </c>
      <c r="D10" s="48"/>
      <c r="E10" s="82">
        <v>0</v>
      </c>
    </row>
    <row r="11" spans="1:5" ht="36" customHeight="1">
      <c r="A11" s="34" t="s">
        <v>60</v>
      </c>
      <c r="B11" s="34"/>
      <c r="C11" s="51" t="s">
        <v>61</v>
      </c>
      <c r="D11" s="18" t="s">
        <v>12</v>
      </c>
      <c r="E11" s="36">
        <v>350</v>
      </c>
    </row>
    <row r="12" spans="1:5" ht="36" customHeight="1">
      <c r="A12" s="34">
        <v>44673</v>
      </c>
      <c r="B12" s="34"/>
      <c r="C12" s="51" t="s">
        <v>61</v>
      </c>
      <c r="D12" s="18" t="s">
        <v>13</v>
      </c>
      <c r="E12" s="36">
        <v>23.9</v>
      </c>
    </row>
    <row r="13" spans="1:5" ht="36" customHeight="1">
      <c r="A13" s="83">
        <v>44712</v>
      </c>
      <c r="B13" s="83"/>
      <c r="C13" s="84" t="s">
        <v>30</v>
      </c>
      <c r="D13" s="85"/>
      <c r="E13" s="86">
        <v>0</v>
      </c>
    </row>
    <row r="14" spans="1:5" ht="36" customHeight="1">
      <c r="A14" s="89">
        <v>44733</v>
      </c>
      <c r="B14" s="89"/>
      <c r="C14" s="90" t="s">
        <v>62</v>
      </c>
      <c r="D14" s="91" t="s">
        <v>49</v>
      </c>
      <c r="E14" s="92">
        <v>75.1</v>
      </c>
    </row>
    <row r="15" spans="1:5" ht="36" customHeight="1">
      <c r="A15" s="89">
        <v>44727</v>
      </c>
      <c r="B15" s="89"/>
      <c r="C15" s="90" t="s">
        <v>63</v>
      </c>
      <c r="D15" s="91" t="s">
        <v>13</v>
      </c>
      <c r="E15" s="92">
        <v>4.8</v>
      </c>
    </row>
    <row r="16" spans="1:5" ht="36" customHeight="1">
      <c r="A16" s="89">
        <v>44727</v>
      </c>
      <c r="B16" s="89"/>
      <c r="C16" s="93" t="s">
        <v>63</v>
      </c>
      <c r="D16" s="91" t="s">
        <v>12</v>
      </c>
      <c r="E16" s="92">
        <v>165.75</v>
      </c>
    </row>
    <row r="17" spans="1:5" ht="33" customHeight="1">
      <c r="A17" s="34">
        <v>44754</v>
      </c>
      <c r="B17" s="34"/>
      <c r="C17" s="93" t="s">
        <v>64</v>
      </c>
      <c r="D17" s="18" t="s">
        <v>13</v>
      </c>
      <c r="E17" s="36">
        <v>13.3</v>
      </c>
    </row>
    <row r="18" spans="1:5" ht="33" customHeight="1">
      <c r="A18" s="94">
        <v>44754</v>
      </c>
      <c r="B18" s="94"/>
      <c r="C18" s="95" t="s">
        <v>64</v>
      </c>
      <c r="D18" s="96" t="s">
        <v>12</v>
      </c>
      <c r="E18" s="97">
        <v>124.4</v>
      </c>
    </row>
    <row r="19" spans="1:5" ht="33" customHeight="1">
      <c r="A19" s="98">
        <v>44804</v>
      </c>
      <c r="B19" s="98"/>
      <c r="C19" s="99" t="s">
        <v>30</v>
      </c>
      <c r="D19" s="100"/>
      <c r="E19" s="101">
        <v>0</v>
      </c>
    </row>
    <row r="20" spans="1:5" ht="33" customHeight="1">
      <c r="A20" s="102">
        <v>44817</v>
      </c>
      <c r="B20" s="102"/>
      <c r="C20" s="104" t="s">
        <v>65</v>
      </c>
      <c r="D20" s="48" t="s">
        <v>49</v>
      </c>
      <c r="E20" s="103">
        <v>139.52</v>
      </c>
    </row>
    <row r="21" spans="1:5" ht="33" customHeight="1">
      <c r="A21" s="102">
        <v>44823</v>
      </c>
      <c r="B21" s="102"/>
      <c r="C21" s="51" t="s">
        <v>66</v>
      </c>
      <c r="D21" s="48" t="s">
        <v>13</v>
      </c>
      <c r="E21" s="103">
        <v>14</v>
      </c>
    </row>
    <row r="22" spans="1:5" ht="33" customHeight="1">
      <c r="A22" s="34" t="s">
        <v>71</v>
      </c>
      <c r="B22" s="34"/>
      <c r="C22" s="34" t="s">
        <v>67</v>
      </c>
      <c r="D22" s="34" t="s">
        <v>22</v>
      </c>
      <c r="E22" s="103">
        <v>24.6</v>
      </c>
    </row>
    <row r="23" spans="1:5" ht="33" customHeight="1">
      <c r="A23" s="34" t="s">
        <v>72</v>
      </c>
      <c r="B23" s="34"/>
      <c r="C23" s="34" t="s">
        <v>67</v>
      </c>
      <c r="D23" s="34" t="s">
        <v>12</v>
      </c>
      <c r="E23" s="103">
        <v>148.5</v>
      </c>
    </row>
    <row r="24" spans="1:5" ht="33" customHeight="1">
      <c r="A24" s="35" t="s">
        <v>73</v>
      </c>
      <c r="B24" s="34"/>
      <c r="C24" s="34" t="s">
        <v>68</v>
      </c>
      <c r="D24" s="34" t="s">
        <v>12</v>
      </c>
      <c r="E24" s="103">
        <v>60</v>
      </c>
    </row>
    <row r="25" spans="1:5" ht="33" customHeight="1">
      <c r="A25" s="35" t="s">
        <v>74</v>
      </c>
      <c r="B25" s="34"/>
      <c r="C25" s="34" t="s">
        <v>68</v>
      </c>
      <c r="D25" s="34" t="s">
        <v>13</v>
      </c>
      <c r="E25" s="103">
        <v>45</v>
      </c>
    </row>
    <row r="26" spans="1:5" ht="33" customHeight="1">
      <c r="A26" s="34" t="s">
        <v>75</v>
      </c>
      <c r="B26" s="34"/>
      <c r="C26" s="34" t="s">
        <v>69</v>
      </c>
      <c r="D26" s="34" t="s">
        <v>12</v>
      </c>
      <c r="E26" s="103">
        <v>167.06</v>
      </c>
    </row>
    <row r="27" spans="1:5" ht="33" customHeight="1">
      <c r="A27" s="35" t="s">
        <v>76</v>
      </c>
      <c r="B27" s="34"/>
      <c r="C27" s="34" t="s">
        <v>70</v>
      </c>
      <c r="D27" s="34" t="s">
        <v>13</v>
      </c>
      <c r="E27" s="103">
        <v>28.55</v>
      </c>
    </row>
    <row r="28" spans="1:5" ht="33" customHeight="1">
      <c r="A28" s="34">
        <v>44875</v>
      </c>
      <c r="B28" s="34"/>
      <c r="C28" s="34" t="s">
        <v>77</v>
      </c>
      <c r="D28" s="34" t="s">
        <v>13</v>
      </c>
      <c r="E28" s="103">
        <v>14.6</v>
      </c>
    </row>
    <row r="29" spans="1:5" ht="33" customHeight="1">
      <c r="A29" s="34" t="s">
        <v>79</v>
      </c>
      <c r="B29" s="34"/>
      <c r="C29" s="34" t="s">
        <v>50</v>
      </c>
      <c r="D29" s="34" t="s">
        <v>12</v>
      </c>
      <c r="E29" s="103">
        <v>189.16</v>
      </c>
    </row>
    <row r="30" spans="1:5" ht="33" customHeight="1">
      <c r="A30" s="34" t="s">
        <v>80</v>
      </c>
      <c r="B30" s="34"/>
      <c r="C30" s="34" t="s">
        <v>50</v>
      </c>
      <c r="D30" s="34" t="s">
        <v>13</v>
      </c>
      <c r="E30" s="103">
        <v>12</v>
      </c>
    </row>
    <row r="31" spans="1:5" ht="33" customHeight="1">
      <c r="A31" s="35" t="s">
        <v>81</v>
      </c>
      <c r="B31" s="34"/>
      <c r="C31" s="34" t="s">
        <v>78</v>
      </c>
      <c r="D31" s="34" t="s">
        <v>13</v>
      </c>
      <c r="E31" s="103">
        <v>19.6</v>
      </c>
    </row>
    <row r="32" spans="1:5" ht="33" customHeight="1">
      <c r="A32" s="35" t="s">
        <v>81</v>
      </c>
      <c r="B32" s="34"/>
      <c r="C32" s="34" t="s">
        <v>78</v>
      </c>
      <c r="D32" s="34" t="s">
        <v>13</v>
      </c>
      <c r="E32" s="103">
        <v>10.5</v>
      </c>
    </row>
    <row r="33" spans="1:5" ht="33" customHeight="1">
      <c r="A33" s="105" t="s">
        <v>81</v>
      </c>
      <c r="B33" s="94"/>
      <c r="C33" s="94" t="s">
        <v>78</v>
      </c>
      <c r="D33" s="94" t="s">
        <v>12</v>
      </c>
      <c r="E33" s="106">
        <v>146.65</v>
      </c>
    </row>
    <row r="34" spans="1:5" ht="33" customHeight="1">
      <c r="A34" s="89" t="s">
        <v>83</v>
      </c>
      <c r="B34" s="89"/>
      <c r="C34" s="108" t="s">
        <v>82</v>
      </c>
      <c r="D34" s="89" t="s">
        <v>13</v>
      </c>
      <c r="E34" s="107">
        <v>32.5</v>
      </c>
    </row>
    <row r="35" spans="1:5" ht="33" customHeight="1">
      <c r="A35" s="89" t="s">
        <v>83</v>
      </c>
      <c r="B35" s="89"/>
      <c r="C35" s="109" t="s">
        <v>50</v>
      </c>
      <c r="D35" s="89" t="s">
        <v>13</v>
      </c>
      <c r="E35" s="107">
        <v>14.4</v>
      </c>
    </row>
    <row r="36" spans="1:5" ht="33" customHeight="1">
      <c r="A36" s="89" t="s">
        <v>83</v>
      </c>
      <c r="B36" s="89"/>
      <c r="C36" s="109" t="s">
        <v>50</v>
      </c>
      <c r="D36" s="89" t="s">
        <v>12</v>
      </c>
      <c r="E36" s="107">
        <v>196.65</v>
      </c>
    </row>
    <row r="37" spans="1:5" ht="30.75" customHeight="1">
      <c r="A37" s="1"/>
      <c r="B37" s="1"/>
      <c r="C37" s="1"/>
      <c r="D37" s="87" t="s">
        <v>14</v>
      </c>
      <c r="E37" s="88">
        <f>SUM(E8:E36)</f>
        <v>2020.54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allowBlank="1" showInputMessage="1" showErrorMessage="1" prompt="Seleccione el concepto" sqref="D8:D36">
      <formula1>"Alojamiento,Desplazamiento,Manutención,Otros"</formula1>
    </dataValidation>
    <dataValidation showErrorMessage="1" sqref="A8:A36">
      <formula1>30/12/2017</formula1>
      <formula2>30/12/2023</formula2>
    </dataValidation>
    <dataValidation type="list" operator="equal" showErrorMessage="1" prompt="Seleccione el titular" sqref="C3">
      <formula1>"Consejera para la Transición Ecológica y Sostenibilidad"</formula1>
    </dataValidation>
    <dataValidation operator="greaterThanOrEqual" showErrorMessage="1" sqref="B8:B36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zoomScale="95" zoomScaleNormal="95" zoomScalePageLayoutView="0" workbookViewId="0" topLeftCell="A19">
      <selection activeCell="C28" sqref="C28"/>
    </sheetView>
  </sheetViews>
  <sheetFormatPr defaultColWidth="10.8515625" defaultRowHeight="12.75"/>
  <cols>
    <col min="1" max="1" width="13.8515625" style="76" customWidth="1"/>
    <col min="2" max="2" width="17.57421875" style="76" customWidth="1"/>
    <col min="3" max="3" width="50.7109375" style="76" customWidth="1"/>
    <col min="4" max="4" width="22.421875" style="76" customWidth="1"/>
    <col min="5" max="5" width="20.421875" style="76" customWidth="1"/>
    <col min="6" max="16384" width="10.8515625" style="76" customWidth="1"/>
  </cols>
  <sheetData>
    <row r="1" spans="1:5" ht="15.75" customHeight="1">
      <c r="A1" s="119" t="s">
        <v>0</v>
      </c>
      <c r="B1" s="119"/>
      <c r="C1" s="119"/>
      <c r="D1" s="119"/>
      <c r="E1" s="119"/>
    </row>
    <row r="2" spans="1:5" ht="13.5">
      <c r="A2" s="3"/>
      <c r="B2" s="3"/>
      <c r="C2" s="3"/>
      <c r="D2" s="3"/>
      <c r="E2" s="3"/>
    </row>
    <row r="3" spans="1:5" ht="15.75" customHeight="1">
      <c r="A3" s="3"/>
      <c r="B3" s="77" t="s">
        <v>1</v>
      </c>
      <c r="C3" s="120" t="s">
        <v>2</v>
      </c>
      <c r="D3" s="120"/>
      <c r="E3" s="3"/>
    </row>
    <row r="4" spans="1:5" ht="13.5">
      <c r="A4" s="3"/>
      <c r="B4" s="3"/>
      <c r="C4" s="3"/>
      <c r="D4" s="3"/>
      <c r="E4" s="3"/>
    </row>
    <row r="5" spans="1:5" ht="13.5">
      <c r="A5" s="78"/>
      <c r="B5" s="79"/>
      <c r="C5" s="7" t="s">
        <v>86</v>
      </c>
      <c r="D5" s="7"/>
      <c r="E5" s="7"/>
    </row>
    <row r="6" spans="1:5" ht="13.5">
      <c r="A6" s="80"/>
      <c r="B6" s="80"/>
      <c r="C6" s="11"/>
      <c r="D6" s="11"/>
      <c r="E6" s="11"/>
    </row>
    <row r="7" spans="1:5" ht="27">
      <c r="A7" s="81" t="s">
        <v>6</v>
      </c>
      <c r="B7" s="81" t="s">
        <v>7</v>
      </c>
      <c r="C7" s="14" t="s">
        <v>8</v>
      </c>
      <c r="D7" s="81" t="s">
        <v>9</v>
      </c>
      <c r="E7" s="14" t="s">
        <v>10</v>
      </c>
    </row>
    <row r="8" spans="1:5" ht="36" customHeight="1">
      <c r="A8" s="34">
        <v>44944</v>
      </c>
      <c r="B8" s="34"/>
      <c r="C8" s="35" t="s">
        <v>84</v>
      </c>
      <c r="D8" s="18" t="s">
        <v>12</v>
      </c>
      <c r="E8" s="110">
        <v>216.76</v>
      </c>
    </row>
    <row r="9" spans="1:5" ht="36" customHeight="1">
      <c r="A9" s="34">
        <v>44944</v>
      </c>
      <c r="B9" s="34"/>
      <c r="C9" s="35" t="s">
        <v>84</v>
      </c>
      <c r="D9" s="18" t="s">
        <v>13</v>
      </c>
      <c r="E9" s="110">
        <v>15.6</v>
      </c>
    </row>
    <row r="10" spans="1:5" ht="36" customHeight="1">
      <c r="A10" s="34">
        <v>44944</v>
      </c>
      <c r="B10" s="34"/>
      <c r="C10" s="35" t="s">
        <v>84</v>
      </c>
      <c r="D10" s="18" t="s">
        <v>13</v>
      </c>
      <c r="E10" s="110">
        <v>2.3</v>
      </c>
    </row>
    <row r="11" spans="1:5" ht="36" customHeight="1">
      <c r="A11" s="34">
        <v>44943</v>
      </c>
      <c r="B11" s="34"/>
      <c r="C11" s="35" t="s">
        <v>85</v>
      </c>
      <c r="D11" s="18" t="s">
        <v>49</v>
      </c>
      <c r="E11" s="110">
        <v>168</v>
      </c>
    </row>
    <row r="12" spans="1:5" ht="36" customHeight="1">
      <c r="A12" s="34">
        <v>44963</v>
      </c>
      <c r="B12" s="34"/>
      <c r="C12" s="35" t="s">
        <v>87</v>
      </c>
      <c r="D12" s="18" t="s">
        <v>12</v>
      </c>
      <c r="E12" s="110">
        <v>131.75</v>
      </c>
    </row>
    <row r="13" spans="1:5" ht="36" customHeight="1">
      <c r="A13" s="34">
        <v>44963</v>
      </c>
      <c r="B13" s="34"/>
      <c r="C13" s="35" t="s">
        <v>87</v>
      </c>
      <c r="D13" s="18" t="s">
        <v>13</v>
      </c>
      <c r="E13" s="110">
        <v>14</v>
      </c>
    </row>
    <row r="14" spans="1:5" ht="36" customHeight="1">
      <c r="A14" s="34">
        <v>44963</v>
      </c>
      <c r="B14" s="34"/>
      <c r="C14" s="35" t="s">
        <v>87</v>
      </c>
      <c r="D14" s="18" t="s">
        <v>13</v>
      </c>
      <c r="E14" s="110">
        <v>22</v>
      </c>
    </row>
    <row r="15" spans="1:5" ht="36" customHeight="1">
      <c r="A15" s="34">
        <v>44964</v>
      </c>
      <c r="B15" s="34"/>
      <c r="C15" s="35" t="s">
        <v>87</v>
      </c>
      <c r="D15" s="18" t="s">
        <v>12</v>
      </c>
      <c r="E15" s="110">
        <v>208.6</v>
      </c>
    </row>
    <row r="16" spans="1:5" ht="36" customHeight="1">
      <c r="A16" s="34">
        <v>44964</v>
      </c>
      <c r="B16" s="34"/>
      <c r="C16" s="35" t="s">
        <v>87</v>
      </c>
      <c r="D16" s="18" t="s">
        <v>13</v>
      </c>
      <c r="E16" s="110">
        <v>18.74</v>
      </c>
    </row>
    <row r="17" spans="1:5" ht="36" customHeight="1">
      <c r="A17" s="34">
        <v>44964</v>
      </c>
      <c r="B17" s="34"/>
      <c r="C17" s="35" t="s">
        <v>87</v>
      </c>
      <c r="D17" s="18" t="s">
        <v>22</v>
      </c>
      <c r="E17" s="110">
        <v>216.21</v>
      </c>
    </row>
    <row r="18" spans="1:5" ht="36" customHeight="1">
      <c r="A18" s="34">
        <v>44976</v>
      </c>
      <c r="B18" s="34"/>
      <c r="C18" s="35" t="s">
        <v>84</v>
      </c>
      <c r="D18" s="18" t="s">
        <v>13</v>
      </c>
      <c r="E18" s="110">
        <v>50.5</v>
      </c>
    </row>
    <row r="19" spans="1:5" ht="36" customHeight="1">
      <c r="A19" s="34">
        <v>44977</v>
      </c>
      <c r="B19" s="34"/>
      <c r="C19" s="35" t="s">
        <v>88</v>
      </c>
      <c r="D19" s="18" t="s">
        <v>13</v>
      </c>
      <c r="E19" s="110">
        <v>51.9</v>
      </c>
    </row>
    <row r="20" spans="1:5" ht="36" customHeight="1">
      <c r="A20" s="34">
        <v>44978</v>
      </c>
      <c r="B20" s="34"/>
      <c r="C20" s="35" t="s">
        <v>84</v>
      </c>
      <c r="D20" s="18" t="s">
        <v>12</v>
      </c>
      <c r="E20" s="110">
        <v>308.89</v>
      </c>
    </row>
    <row r="21" spans="1:5" ht="36" customHeight="1">
      <c r="A21" s="34">
        <v>44977</v>
      </c>
      <c r="B21" s="34"/>
      <c r="C21" s="35" t="s">
        <v>84</v>
      </c>
      <c r="D21" s="18" t="s">
        <v>22</v>
      </c>
      <c r="E21" s="110">
        <v>23.75</v>
      </c>
    </row>
    <row r="22" spans="1:5" ht="36" customHeight="1">
      <c r="A22" s="34">
        <v>45013</v>
      </c>
      <c r="B22" s="34"/>
      <c r="C22" s="34" t="s">
        <v>84</v>
      </c>
      <c r="D22" s="18" t="s">
        <v>12</v>
      </c>
      <c r="E22" s="110">
        <v>168.05</v>
      </c>
    </row>
    <row r="23" spans="1:5" ht="36" customHeight="1">
      <c r="A23" s="94">
        <v>45012</v>
      </c>
      <c r="B23" s="94"/>
      <c r="C23" s="94" t="s">
        <v>84</v>
      </c>
      <c r="D23" s="96" t="s">
        <v>13</v>
      </c>
      <c r="E23" s="111">
        <v>15.6</v>
      </c>
    </row>
    <row r="24" spans="1:5" ht="36" customHeight="1">
      <c r="A24" s="89" t="s">
        <v>89</v>
      </c>
      <c r="B24" s="89"/>
      <c r="C24" s="89" t="s">
        <v>84</v>
      </c>
      <c r="D24" s="91" t="s">
        <v>12</v>
      </c>
      <c r="E24" s="92">
        <v>130</v>
      </c>
    </row>
    <row r="25" spans="1:5" ht="36" customHeight="1">
      <c r="A25" s="34" t="s">
        <v>90</v>
      </c>
      <c r="B25" s="34"/>
      <c r="C25" s="114" t="s">
        <v>82</v>
      </c>
      <c r="D25" s="18" t="s">
        <v>12</v>
      </c>
      <c r="E25" s="36">
        <v>143</v>
      </c>
    </row>
    <row r="26" spans="1:5" ht="40.5" customHeight="1">
      <c r="A26" s="94" t="s">
        <v>90</v>
      </c>
      <c r="B26" s="94"/>
      <c r="C26" s="105" t="s">
        <v>82</v>
      </c>
      <c r="D26" s="96" t="s">
        <v>13</v>
      </c>
      <c r="E26" s="97">
        <v>12.3</v>
      </c>
    </row>
    <row r="27" spans="1:5" ht="40.5" customHeight="1">
      <c r="A27" s="89">
        <v>45107</v>
      </c>
      <c r="B27" s="89"/>
      <c r="C27" s="121" t="s">
        <v>55</v>
      </c>
      <c r="D27" s="91"/>
      <c r="E27" s="92">
        <v>0</v>
      </c>
    </row>
    <row r="28" spans="1:5" ht="33" customHeight="1">
      <c r="A28" s="1"/>
      <c r="B28" s="1"/>
      <c r="C28" s="1"/>
      <c r="D28" s="112" t="s">
        <v>14</v>
      </c>
      <c r="E28" s="113">
        <f>SUM(E8:E27)</f>
        <v>1917.9499999999998</v>
      </c>
    </row>
  </sheetData>
  <sheetProtection selectLockedCells="1" selectUnlockedCells="1"/>
  <mergeCells count="2">
    <mergeCell ref="A1:E1"/>
    <mergeCell ref="C3:D3"/>
  </mergeCells>
  <dataValidations count="4">
    <dataValidation type="list" operator="equal" showErrorMessage="1" prompt="Seleccione el titular" sqref="C3">
      <formula1>"Consejera para la Transición Ecológica y Sostenibilidad"</formula1>
    </dataValidation>
    <dataValidation showErrorMessage="1" sqref="A8:A17 A22:A27">
      <formula1>30/12/2017</formula1>
      <formula2>30/12/2023</formula2>
    </dataValidation>
    <dataValidation type="list" operator="equal" allowBlank="1" showInputMessage="1" showErrorMessage="1" prompt="Seleccione el concepto" sqref="D8:D17 D22:D27">
      <formula1>"Alojamiento,Desplazamiento,Manutención,Otros"</formula1>
    </dataValidation>
    <dataValidation operator="greaterThanOrEqual" showErrorMessage="1" sqref="B8:B17 B22:B27">
      <formula1>A8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7" t="s">
        <v>0</v>
      </c>
      <c r="B1" s="117"/>
      <c r="C1" s="117"/>
      <c r="D1" s="117"/>
      <c r="E1" s="117"/>
    </row>
    <row r="2" spans="1:5" ht="14.25">
      <c r="A2" s="27"/>
      <c r="B2" s="27"/>
      <c r="C2" s="27"/>
      <c r="D2" s="27"/>
      <c r="E2" s="27"/>
    </row>
    <row r="3" spans="1:5" ht="15.75" customHeight="1">
      <c r="A3" s="27"/>
      <c r="B3" s="28" t="s">
        <v>1</v>
      </c>
      <c r="C3" s="118" t="s">
        <v>2</v>
      </c>
      <c r="D3" s="118"/>
      <c r="E3" s="27"/>
    </row>
    <row r="4" spans="1:5" ht="14.25">
      <c r="A4" s="27"/>
      <c r="B4" s="27"/>
      <c r="C4" s="27"/>
      <c r="D4" s="27"/>
      <c r="E4" s="27"/>
    </row>
    <row r="5" spans="1:5" ht="14.25">
      <c r="A5" s="28" t="s">
        <v>3</v>
      </c>
      <c r="B5" s="6" t="s">
        <v>20</v>
      </c>
      <c r="C5" s="29"/>
      <c r="D5" s="29" t="s">
        <v>5</v>
      </c>
      <c r="E5" s="9">
        <v>2019</v>
      </c>
    </row>
    <row r="6" spans="1:5" ht="14.25">
      <c r="A6" s="30"/>
      <c r="B6" s="30"/>
      <c r="C6" s="31"/>
      <c r="D6" s="31"/>
      <c r="E6" s="31"/>
    </row>
    <row r="7" spans="1:5" ht="28.5">
      <c r="A7" s="32" t="s">
        <v>6</v>
      </c>
      <c r="B7" s="32" t="s">
        <v>7</v>
      </c>
      <c r="C7" s="33" t="s">
        <v>8</v>
      </c>
      <c r="D7" s="32" t="s">
        <v>9</v>
      </c>
      <c r="E7" s="33" t="s">
        <v>10</v>
      </c>
    </row>
    <row r="8" spans="1:5" ht="52.5" customHeight="1">
      <c r="A8" s="34">
        <v>43749</v>
      </c>
      <c r="B8" s="34"/>
      <c r="C8" s="35" t="s">
        <v>21</v>
      </c>
      <c r="D8" s="18" t="s">
        <v>12</v>
      </c>
      <c r="E8" s="36">
        <v>123</v>
      </c>
    </row>
    <row r="9" spans="1:5" ht="52.5" customHeight="1">
      <c r="A9" s="34">
        <v>43716</v>
      </c>
      <c r="B9" s="34"/>
      <c r="C9" s="35" t="s">
        <v>21</v>
      </c>
      <c r="D9" s="18" t="s">
        <v>13</v>
      </c>
      <c r="E9" s="36">
        <v>9.2</v>
      </c>
    </row>
    <row r="10" spans="1:5" ht="52.5" customHeight="1">
      <c r="A10" s="34">
        <v>43716</v>
      </c>
      <c r="B10" s="34"/>
      <c r="C10" s="35" t="s">
        <v>21</v>
      </c>
      <c r="D10" s="18" t="s">
        <v>13</v>
      </c>
      <c r="E10" s="36">
        <v>39.75</v>
      </c>
    </row>
    <row r="11" spans="1:5" ht="52.5" customHeight="1">
      <c r="A11" s="34">
        <v>43746</v>
      </c>
      <c r="B11" s="34"/>
      <c r="C11" s="35" t="s">
        <v>21</v>
      </c>
      <c r="D11" s="18" t="s">
        <v>22</v>
      </c>
      <c r="E11" s="36">
        <v>5</v>
      </c>
    </row>
    <row r="12" spans="1:5" ht="52.5" customHeight="1">
      <c r="A12" s="34">
        <v>43747</v>
      </c>
      <c r="B12" s="34"/>
      <c r="C12" s="35" t="s">
        <v>21</v>
      </c>
      <c r="D12" s="18" t="s">
        <v>22</v>
      </c>
      <c r="E12" s="36">
        <v>8.12</v>
      </c>
    </row>
    <row r="13" spans="1:5" ht="52.5" customHeight="1">
      <c r="A13" s="34"/>
      <c r="B13" s="34"/>
      <c r="C13" s="35"/>
      <c r="D13" s="18"/>
      <c r="E13" s="36"/>
    </row>
    <row r="14" spans="1:5" ht="23.25" customHeight="1">
      <c r="A14" s="21"/>
      <c r="B14" s="21"/>
      <c r="C14" s="21"/>
      <c r="D14" s="18" t="s">
        <v>14</v>
      </c>
      <c r="E14" s="23">
        <f>SUM(E8:E13)</f>
        <v>185.07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23</v>
      </c>
      <c r="C5" s="8"/>
      <c r="D5" s="8" t="s">
        <v>5</v>
      </c>
      <c r="E5" s="9">
        <v>2019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>
        <v>43780</v>
      </c>
      <c r="B8" s="16"/>
      <c r="C8" s="20" t="s">
        <v>24</v>
      </c>
      <c r="D8" s="18" t="s">
        <v>12</v>
      </c>
      <c r="E8" s="19">
        <v>140</v>
      </c>
    </row>
    <row r="9" spans="1:5" ht="52.5" customHeight="1">
      <c r="A9" s="16">
        <v>43789</v>
      </c>
      <c r="B9" s="16"/>
      <c r="C9" s="37" t="s">
        <v>25</v>
      </c>
      <c r="D9" s="18" t="s">
        <v>12</v>
      </c>
      <c r="E9" s="19">
        <v>150</v>
      </c>
    </row>
    <row r="10" spans="1:5" ht="52.5" customHeight="1">
      <c r="A10" s="16">
        <v>43790</v>
      </c>
      <c r="B10" s="16"/>
      <c r="C10" s="37" t="s">
        <v>25</v>
      </c>
      <c r="D10" s="18" t="s">
        <v>13</v>
      </c>
      <c r="E10" s="19">
        <v>15</v>
      </c>
    </row>
    <row r="11" spans="1:5" ht="52.5" customHeight="1">
      <c r="A11" s="16">
        <v>43789</v>
      </c>
      <c r="B11" s="16"/>
      <c r="C11" s="37" t="s">
        <v>26</v>
      </c>
      <c r="D11" s="18" t="s">
        <v>13</v>
      </c>
      <c r="E11" s="19">
        <v>27.5</v>
      </c>
    </row>
    <row r="12" spans="1:5" ht="52.5" customHeight="1">
      <c r="A12" s="16"/>
      <c r="B12" s="16"/>
      <c r="C12" s="37"/>
      <c r="D12" s="18"/>
      <c r="E12" s="19"/>
    </row>
    <row r="13" spans="1:5" ht="52.5" customHeight="1">
      <c r="A13" s="16"/>
      <c r="B13" s="16"/>
      <c r="C13" s="37"/>
      <c r="D13" s="18"/>
      <c r="E13" s="19"/>
    </row>
    <row r="14" spans="1:5" ht="23.25" customHeight="1">
      <c r="A14" s="21"/>
      <c r="B14" s="21"/>
      <c r="C14" s="21"/>
      <c r="D14" s="22" t="s">
        <v>14</v>
      </c>
      <c r="E14" s="38">
        <f>SUM(E8:E13)</f>
        <v>332.5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27</v>
      </c>
      <c r="C5" s="8"/>
      <c r="D5" s="8" t="s">
        <v>5</v>
      </c>
      <c r="E5" s="9">
        <v>2019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>
        <v>43802</v>
      </c>
      <c r="B8" s="16"/>
      <c r="C8" s="37" t="s">
        <v>28</v>
      </c>
      <c r="D8" s="18" t="s">
        <v>13</v>
      </c>
      <c r="E8" s="19">
        <v>15.2</v>
      </c>
    </row>
    <row r="9" spans="1:5" ht="52.5" customHeight="1">
      <c r="A9" s="16">
        <v>43802</v>
      </c>
      <c r="B9" s="16"/>
      <c r="C9" s="37" t="s">
        <v>28</v>
      </c>
      <c r="D9" s="18" t="s">
        <v>13</v>
      </c>
      <c r="E9" s="19">
        <v>11.5</v>
      </c>
    </row>
    <row r="10" spans="1:5" ht="52.5" customHeight="1">
      <c r="A10" s="16">
        <v>43802</v>
      </c>
      <c r="B10" s="16"/>
      <c r="C10" s="37" t="s">
        <v>28</v>
      </c>
      <c r="D10" s="18" t="s">
        <v>12</v>
      </c>
      <c r="E10" s="19">
        <v>127.95</v>
      </c>
    </row>
    <row r="11" spans="1:5" ht="52.5" customHeight="1">
      <c r="A11" s="16"/>
      <c r="B11" s="16"/>
      <c r="C11" s="37"/>
      <c r="D11" s="18"/>
      <c r="E11" s="19"/>
    </row>
    <row r="12" spans="1:5" ht="52.5" customHeight="1">
      <c r="A12" s="16"/>
      <c r="B12" s="16"/>
      <c r="C12" s="37"/>
      <c r="D12" s="18"/>
      <c r="E12" s="19"/>
    </row>
    <row r="13" spans="1:5" ht="52.5" customHeight="1">
      <c r="A13" s="16"/>
      <c r="B13" s="16"/>
      <c r="C13" s="37"/>
      <c r="D13" s="18"/>
      <c r="E13" s="19"/>
    </row>
    <row r="14" spans="1:5" ht="23.25" customHeight="1">
      <c r="A14" s="21"/>
      <c r="B14" s="21"/>
      <c r="C14" s="21"/>
      <c r="D14" s="22" t="s">
        <v>14</v>
      </c>
      <c r="E14" s="23">
        <f>SUM(E8:E13)</f>
        <v>154.65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29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39" t="s">
        <v>30</v>
      </c>
      <c r="D8" s="18"/>
      <c r="E8" s="19"/>
    </row>
    <row r="9" spans="1:5" ht="52.5" customHeight="1">
      <c r="A9" s="16"/>
      <c r="B9" s="16"/>
      <c r="C9" s="37"/>
      <c r="D9" s="18"/>
      <c r="E9" s="19"/>
    </row>
    <row r="10" spans="1:5" ht="52.5" customHeight="1">
      <c r="A10" s="16"/>
      <c r="B10" s="16"/>
      <c r="C10" s="37"/>
      <c r="D10" s="18"/>
      <c r="E10" s="19"/>
    </row>
    <row r="11" spans="1:5" ht="52.5" customHeight="1">
      <c r="A11" s="16"/>
      <c r="B11" s="16"/>
      <c r="C11" s="37"/>
      <c r="D11" s="18"/>
      <c r="E11" s="19"/>
    </row>
    <row r="12" spans="1:5" ht="52.5" customHeight="1">
      <c r="A12" s="16"/>
      <c r="B12" s="16"/>
      <c r="C12" s="37"/>
      <c r="D12" s="18"/>
      <c r="E12" s="19"/>
    </row>
    <row r="13" spans="1:5" ht="52.5" customHeight="1">
      <c r="A13" s="16"/>
      <c r="B13" s="16"/>
      <c r="C13" s="37"/>
      <c r="D13" s="18"/>
      <c r="E13" s="19"/>
    </row>
    <row r="14" spans="1:5" ht="23.25" customHeight="1">
      <c r="A14" s="21"/>
      <c r="B14" s="21"/>
      <c r="C14" s="21"/>
      <c r="D14" s="22" t="s">
        <v>14</v>
      </c>
      <c r="E14" s="23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3">
      <formula1>30/12/2017</formula1>
      <formula2>30/12/2023</formula2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31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40">
        <v>43870</v>
      </c>
      <c r="B8" s="40"/>
      <c r="C8" s="41" t="s">
        <v>32</v>
      </c>
      <c r="D8" s="42" t="s">
        <v>13</v>
      </c>
      <c r="E8" s="43">
        <v>15.3</v>
      </c>
    </row>
    <row r="9" spans="1:5" ht="52.5" customHeight="1">
      <c r="A9" s="40">
        <v>43870</v>
      </c>
      <c r="B9" s="40"/>
      <c r="C9" s="41" t="s">
        <v>32</v>
      </c>
      <c r="D9" s="42" t="s">
        <v>13</v>
      </c>
      <c r="E9" s="43">
        <v>37</v>
      </c>
    </row>
    <row r="10" spans="1:5" ht="52.5" customHeight="1">
      <c r="A10" s="40">
        <v>43870</v>
      </c>
      <c r="B10" s="40"/>
      <c r="C10" s="41" t="s">
        <v>32</v>
      </c>
      <c r="D10" s="42" t="s">
        <v>12</v>
      </c>
      <c r="E10" s="43">
        <v>120</v>
      </c>
    </row>
    <row r="11" spans="1:5" ht="52.5" customHeight="1">
      <c r="A11" s="40">
        <v>43871</v>
      </c>
      <c r="B11" s="40"/>
      <c r="C11" s="41" t="s">
        <v>32</v>
      </c>
      <c r="D11" s="42" t="s">
        <v>13</v>
      </c>
      <c r="E11" s="43">
        <v>14.4</v>
      </c>
    </row>
    <row r="12" spans="1:5" ht="52.5" customHeight="1">
      <c r="A12" s="40">
        <v>43877</v>
      </c>
      <c r="B12" s="40"/>
      <c r="C12" s="41" t="s">
        <v>33</v>
      </c>
      <c r="D12" s="42" t="s">
        <v>13</v>
      </c>
      <c r="E12" s="43">
        <v>13.4</v>
      </c>
    </row>
    <row r="13" spans="1:5" ht="52.5" customHeight="1">
      <c r="A13" s="40">
        <v>43877</v>
      </c>
      <c r="B13" s="40"/>
      <c r="C13" s="41" t="s">
        <v>33</v>
      </c>
      <c r="D13" s="42" t="s">
        <v>13</v>
      </c>
      <c r="E13" s="43">
        <v>30.5</v>
      </c>
    </row>
    <row r="14" spans="1:5" ht="52.5" customHeight="1">
      <c r="A14" s="40">
        <v>43877</v>
      </c>
      <c r="B14" s="40"/>
      <c r="C14" s="41" t="s">
        <v>33</v>
      </c>
      <c r="D14" s="42" t="s">
        <v>12</v>
      </c>
      <c r="E14" s="43">
        <v>120</v>
      </c>
    </row>
    <row r="15" spans="1:5" ht="52.5" customHeight="1">
      <c r="A15" s="40">
        <v>43878</v>
      </c>
      <c r="B15" s="40"/>
      <c r="C15" s="41" t="s">
        <v>33</v>
      </c>
      <c r="D15" s="42" t="s">
        <v>13</v>
      </c>
      <c r="E15" s="43">
        <v>12.8</v>
      </c>
    </row>
    <row r="16" spans="1:5" ht="52.5" customHeight="1">
      <c r="A16" s="40">
        <v>43887</v>
      </c>
      <c r="B16" s="40"/>
      <c r="C16" s="41" t="s">
        <v>34</v>
      </c>
      <c r="D16" s="42" t="s">
        <v>13</v>
      </c>
      <c r="E16" s="43">
        <v>30</v>
      </c>
    </row>
    <row r="17" spans="1:5" ht="52.5" customHeight="1">
      <c r="A17" s="40">
        <v>43887</v>
      </c>
      <c r="B17" s="40"/>
      <c r="C17" s="44" t="s">
        <v>34</v>
      </c>
      <c r="D17" s="42" t="s">
        <v>22</v>
      </c>
      <c r="E17" s="43">
        <v>15.15</v>
      </c>
    </row>
    <row r="18" spans="1:5" ht="52.5" customHeight="1">
      <c r="A18" s="40">
        <v>43887</v>
      </c>
      <c r="B18" s="40"/>
      <c r="C18" s="44" t="s">
        <v>34</v>
      </c>
      <c r="D18" s="42" t="s">
        <v>12</v>
      </c>
      <c r="E18" s="43">
        <v>200</v>
      </c>
    </row>
    <row r="19" spans="1:5" ht="52.5" customHeight="1">
      <c r="A19" s="40">
        <v>43887</v>
      </c>
      <c r="B19" s="40"/>
      <c r="C19" s="44" t="s">
        <v>34</v>
      </c>
      <c r="D19" s="42" t="s">
        <v>22</v>
      </c>
      <c r="E19" s="43">
        <v>15.15</v>
      </c>
    </row>
    <row r="20" spans="1:5" ht="23.25" customHeight="1">
      <c r="A20" s="21"/>
      <c r="B20" s="21"/>
      <c r="C20" s="21"/>
      <c r="D20" s="22" t="s">
        <v>14</v>
      </c>
      <c r="E20" s="23">
        <f>SUM(E8:E19)</f>
        <v>623.6999999999999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:A19">
      <formula1>30/12/2017</formula1>
      <formula2>30/12/2023</formula2>
    </dataValidation>
    <dataValidation operator="greaterThanOrEqual" showErrorMessage="1" sqref="B8:B19">
      <formula1>A8</formula1>
    </dataValidation>
    <dataValidation type="list" operator="equal" allowBlank="1" showInputMessage="1" showErrorMessage="1" prompt="Seleccione el concepto" sqref="D8:D19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showGridLines="0" zoomScale="95" zoomScaleNormal="95" zoomScalePageLayoutView="0" workbookViewId="0" topLeftCell="A1">
      <selection activeCell="D11" sqref="D11"/>
    </sheetView>
  </sheetViews>
  <sheetFormatPr defaultColWidth="10.8515625" defaultRowHeight="12.75"/>
  <cols>
    <col min="1" max="1" width="13.8515625" style="0" customWidth="1"/>
    <col min="2" max="2" width="17.57421875" style="0" customWidth="1"/>
    <col min="3" max="3" width="50.7109375" style="0" customWidth="1"/>
    <col min="4" max="4" width="22.421875" style="0" customWidth="1"/>
    <col min="5" max="5" width="20.421875" style="0" customWidth="1"/>
  </cols>
  <sheetData>
    <row r="1" spans="1:5" ht="15.75" customHeight="1">
      <c r="A1" s="115" t="s">
        <v>0</v>
      </c>
      <c r="B1" s="115"/>
      <c r="C1" s="115"/>
      <c r="D1" s="115"/>
      <c r="E1" s="115"/>
    </row>
    <row r="2" spans="1:5" ht="14.25">
      <c r="A2" s="2"/>
      <c r="B2" s="2"/>
      <c r="C2" s="2"/>
      <c r="D2" s="2"/>
      <c r="E2" s="2"/>
    </row>
    <row r="3" spans="1:5" ht="15.75" customHeight="1">
      <c r="A3" s="2"/>
      <c r="B3" s="4" t="s">
        <v>1</v>
      </c>
      <c r="C3" s="116" t="s">
        <v>2</v>
      </c>
      <c r="D3" s="116"/>
      <c r="E3" s="2"/>
    </row>
    <row r="4" spans="1:5" ht="14.25">
      <c r="A4" s="2"/>
      <c r="B4" s="2"/>
      <c r="C4" s="2"/>
      <c r="D4" s="2"/>
      <c r="E4" s="2"/>
    </row>
    <row r="5" spans="1:5" ht="14.25">
      <c r="A5" s="5" t="s">
        <v>3</v>
      </c>
      <c r="B5" s="6" t="s">
        <v>35</v>
      </c>
      <c r="C5" s="8"/>
      <c r="D5" s="8" t="s">
        <v>5</v>
      </c>
      <c r="E5" s="9">
        <v>2020</v>
      </c>
    </row>
    <row r="6" spans="1:5" ht="14.25">
      <c r="A6" s="10"/>
      <c r="B6" s="10"/>
      <c r="C6" s="12"/>
      <c r="D6" s="12"/>
      <c r="E6" s="12"/>
    </row>
    <row r="7" spans="1:5" ht="28.5">
      <c r="A7" s="13" t="s">
        <v>6</v>
      </c>
      <c r="B7" s="13" t="s">
        <v>7</v>
      </c>
      <c r="C7" s="15" t="s">
        <v>8</v>
      </c>
      <c r="D7" s="13" t="s">
        <v>9</v>
      </c>
      <c r="E7" s="15" t="s">
        <v>10</v>
      </c>
    </row>
    <row r="8" spans="1:5" ht="52.5" customHeight="1">
      <c r="A8" s="16"/>
      <c r="B8" s="16"/>
      <c r="C8" s="45" t="s">
        <v>30</v>
      </c>
      <c r="D8" s="18"/>
      <c r="E8" s="19"/>
    </row>
    <row r="9" spans="1:5" ht="23.25" customHeight="1">
      <c r="A9" s="21"/>
      <c r="B9" s="21"/>
      <c r="C9" s="21"/>
      <c r="D9" s="22" t="s">
        <v>14</v>
      </c>
      <c r="E9" s="23">
        <f>SUM(E8:E8)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sqref="E5">
      <formula1>0</formula1>
    </dataValidation>
    <dataValidation type="list" operator="equal" showErrorMessage="1" prompt="Seleccione el titular" sqref="C3">
      <formula1>"Consejera para la Transición Ecológica y Sostenibilidad"</formula1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showErrorMessage="1" sqref="A8">
      <formula1>30/12/2017</formula1>
      <formula2>30/12/2023</formula2>
    </dataValidation>
    <dataValidation operator="greaterThanOrEqual" showErrorMessage="1" sqref="B8">
      <formula1>A8</formula1>
    </dataValidation>
    <dataValidation type="list" operator="equal" allowBlank="1" showInputMessage="1" showErrorMessage="1" prompt="Seleccione el concepto" sqref="D8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M. Angel Margallo</dc:creator>
  <cp:keywords/>
  <dc:description/>
  <cp:lastModifiedBy>Jose M. Angel Margallo</cp:lastModifiedBy>
  <dcterms:created xsi:type="dcterms:W3CDTF">2022-12-05T08:56:19Z</dcterms:created>
  <dcterms:modified xsi:type="dcterms:W3CDTF">2023-07-21T06:35:48Z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90bc220d46442918c63cf2d624c4125">
    <vt:lpwstr>general|06cf2692-3aa1-433e-824a-8ff982b99eb3</vt:lpwstr>
  </property>
  <property fmtid="{D5CDD505-2E9C-101B-9397-08002B2CF9AE}" pid="3" name="TaxCatchAll">
    <vt:lpwstr>1;#general|06cf2692-3aa1-433e-824a-8ff982b99eb3</vt:lpwstr>
  </property>
  <property fmtid="{D5CDD505-2E9C-101B-9397-08002B2CF9AE}" pid="4" name="clasificacion">
    <vt:lpwstr>1;#general|06cf2692-3aa1-433e-824a-8ff982b99eb3</vt:lpwstr>
  </property>
  <property fmtid="{D5CDD505-2E9C-101B-9397-08002B2CF9AE}" pid="5" name="respuesta">
    <vt:lpwstr>0</vt:lpwstr>
  </property>
  <property fmtid="{D5CDD505-2E9C-101B-9397-08002B2CF9AE}" pid="6" name="MediaServiceImageTags">
    <vt:lpwstr/>
  </property>
  <property fmtid="{D5CDD505-2E9C-101B-9397-08002B2CF9AE}" pid="7" name="lcf76f155ced4ddcb4097134ff3c332f">
    <vt:lpwstr/>
  </property>
  <property fmtid="{D5CDD505-2E9C-101B-9397-08002B2CF9AE}" pid="8" name="Estado de aprobación">
    <vt:lpwstr/>
  </property>
</Properties>
</file>