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500" firstSheet="26" activeTab="31"/>
  </bookViews>
  <sheets>
    <sheet name="Julio 2019" sheetId="1" r:id="rId1"/>
    <sheet name="Agosto 2019" sheetId="2" r:id="rId2"/>
    <sheet name="Septiembre 2019" sheetId="3" r:id="rId3"/>
    <sheet name="Octubre 2019" sheetId="4" r:id="rId4"/>
    <sheet name="Noviembre 2019" sheetId="5" r:id="rId5"/>
    <sheet name="Diciembre 2019" sheetId="6" r:id="rId6"/>
    <sheet name="Enero 2020" sheetId="7" r:id="rId7"/>
    <sheet name="Febrero 2020" sheetId="8" r:id="rId8"/>
    <sheet name="Marzo 2020" sheetId="9" r:id="rId9"/>
    <sheet name="Abril 2020" sheetId="10" r:id="rId10"/>
    <sheet name="Mayo 2020" sheetId="11" r:id="rId11"/>
    <sheet name="Junio 2020" sheetId="12" r:id="rId12"/>
    <sheet name="Julio 2020" sheetId="13" r:id="rId13"/>
    <sheet name="Agosto 2020" sheetId="14" r:id="rId14"/>
    <sheet name="Septiembre 2020" sheetId="15" r:id="rId15"/>
    <sheet name="Octubre 2020" sheetId="16" r:id="rId16"/>
    <sheet name="Noviembre 2020" sheetId="17" r:id="rId17"/>
    <sheet name="Diciembre 2020" sheetId="18" r:id="rId18"/>
    <sheet name="Enero 2021" sheetId="19" r:id="rId19"/>
    <sheet name="Febrero 2021" sheetId="20" r:id="rId20"/>
    <sheet name="Marzo 2021" sheetId="21" r:id="rId21"/>
    <sheet name="Abril 2021" sheetId="22" r:id="rId22"/>
    <sheet name="Mayo 2021" sheetId="23" r:id="rId23"/>
    <sheet name="Junio 2021" sheetId="24" r:id="rId24"/>
    <sheet name="Julio 2021" sheetId="25" r:id="rId25"/>
    <sheet name="Agosto 2021" sheetId="26" r:id="rId26"/>
    <sheet name="Septiembre 2021" sheetId="27" r:id="rId27"/>
    <sheet name="Octubre 2021" sheetId="28" r:id="rId28"/>
    <sheet name="Noviembre 2021" sheetId="29" r:id="rId29"/>
    <sheet name="Diciembre 2021" sheetId="30" r:id="rId30"/>
    <sheet name="2022" sheetId="31" r:id="rId31"/>
    <sheet name="2023" sheetId="32" r:id="rId32"/>
  </sheets>
  <definedNames/>
  <calcPr fullCalcOnLoad="1"/>
</workbook>
</file>

<file path=xl/sharedStrings.xml><?xml version="1.0" encoding="utf-8"?>
<sst xmlns="http://schemas.openxmlformats.org/spreadsheetml/2006/main" count="494" uniqueCount="54">
  <si>
    <t>GASTOS DE VIAJES</t>
  </si>
  <si>
    <t>Titular</t>
  </si>
  <si>
    <t>Consejera de Movilidad, Transporte y Vivienda</t>
  </si>
  <si>
    <t>MES</t>
  </si>
  <si>
    <t>Julio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</si>
  <si>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</si>
  <si>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</si>
  <si>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</si>
  <si>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</si>
  <si>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</si>
  <si>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</si>
  <si>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SIN GASTOS</t>
  </si>
  <si>
    <t>TOTAL</t>
  </si>
  <si>
    <t>Agosto</t>
  </si>
  <si>
    <t>ASISTENCIA EN LISBOA A ARCOLISBOA. FESTIVAL DE FLAMENCO Y FADO</t>
  </si>
  <si>
    <t>Alojamiento</t>
  </si>
  <si>
    <t>Septiembre</t>
  </si>
  <si>
    <t>No hay gastos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</si>
  <si>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</si>
  <si>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</si>
  <si>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</si>
  <si>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</si>
  <si>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</si>
  <si>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</si>
  <si>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</si>
  <si>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</si>
  <si>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</si>
  <si>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2 al 3 Febrero</t>
  </si>
  <si>
    <t>REUNIÓN CONSEJERO DELEGADO DE ENDESA</t>
  </si>
  <si>
    <t>Manutención</t>
  </si>
  <si>
    <t>Transporte</t>
  </si>
  <si>
    <t xml:space="preserve">REUNION SECRETARIO GENERAL DE INDUSTRIA Y PYME DEL MINISTERIO DE ECONOMIA </t>
  </si>
  <si>
    <t>13 al 14 Febrero</t>
  </si>
  <si>
    <t>CONSEJO DIRECCION EXTRAORDINARIO</t>
  </si>
  <si>
    <t>XXX PREMIOS DE LA ENERGIA Y ASISTENCIAS CONFERENCIAS SECTORIALES</t>
  </si>
  <si>
    <t>REUNIÓN CON RED ELÉCTRICA DE ESPAÑA</t>
  </si>
  <si>
    <t>Desplazamiento</t>
  </si>
  <si>
    <t>Total</t>
  </si>
  <si>
    <t>Reunión en Ministerio de Industria, Comercio y Turismo</t>
  </si>
  <si>
    <t>Reuniones Varias</t>
  </si>
  <si>
    <t>03 al 4 sept</t>
  </si>
  <si>
    <t>INAUGURACION ILUMINACION ORNAMENTAL GUADALUPE</t>
  </si>
  <si>
    <t>AÑO 2022</t>
  </si>
  <si>
    <t>Asitencia Feria SIL Barcelona</t>
  </si>
  <si>
    <t>31/05/22                      01/06/22</t>
  </si>
  <si>
    <t xml:space="preserve"> 01/06/22</t>
  </si>
  <si>
    <t>Reunión MITMA y asistencia acto informativo</t>
  </si>
  <si>
    <t>AÑO 2023</t>
  </si>
  <si>
    <t>Firma Convenio MITMA (VPA Caceres y Montijo)</t>
  </si>
  <si>
    <t>05/03/23                      06/03/23</t>
  </si>
  <si>
    <t>Reunión Secretario Estado de Transporte y Agenda Urbana y Consejeros CC.AA.                                     Presentación nuevo Comisionado Corredor Atlantico. GIJÓN</t>
  </si>
  <si>
    <t>12/03/23                       14/03/23</t>
  </si>
  <si>
    <t>Reuniones MITMA y  Reunión Presidenta de ADIF</t>
  </si>
  <si>
    <t>Firma Convenio SEPES y Reunión  DG Vivienda MITMA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</si>
</sst>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_-* #,##0\ _€_-;\-* #,##0\ _€_-;_-* &quot;-&quot;\ _€_-;_-@_-"/>
    <numFmt numFmtId="167" formatCode="_-* #,##0.00\ _€_-;\-* #,##0.00\ _€_-;_-* &quot;-&quot;??\ _€_-;_-@_-"/>
    <numFmt numFmtId="168" formatCode="mmm\-yyyy"/>
  </numFmts>
  <fonts count="52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36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Gill Sans Light"/>
      <family val="2"/>
    </font>
    <font>
      <sz val="11"/>
      <color indexed="8"/>
      <name val="Gill Sans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7" fillId="0" borderId="0" applyFill="0" applyBorder="0" applyAlignment="0" applyProtection="0"/>
    <xf numFmtId="42" fontId="0" fillId="0" borderId="0" applyFill="0" applyBorder="0" applyAlignment="0" applyProtection="0"/>
    <xf numFmtId="165" fontId="7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55" applyNumberFormat="1" applyFont="1" applyBorder="1" applyAlignment="1">
      <alignment horizontal="center" vertical="center" wrapText="1"/>
      <protection/>
    </xf>
    <xf numFmtId="165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0" xfId="55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6" fillId="0" borderId="13" xfId="55" applyNumberFormat="1" applyFont="1" applyBorder="1" applyAlignment="1">
      <alignment horizontal="center" vertical="center" wrapText="1"/>
      <protection/>
    </xf>
    <xf numFmtId="165" fontId="4" fillId="0" borderId="13" xfId="5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" fillId="34" borderId="13" xfId="0" applyFont="1" applyFill="1" applyBorder="1" applyAlignment="1">
      <alignment horizontal="left" vertical="center"/>
    </xf>
    <xf numFmtId="14" fontId="6" fillId="0" borderId="13" xfId="55" applyNumberFormat="1" applyFont="1" applyFill="1" applyBorder="1" applyAlignment="1">
      <alignment horizontal="center" vertical="center" wrapText="1"/>
      <protection/>
    </xf>
    <xf numFmtId="165" fontId="0" fillId="0" borderId="13" xfId="0" applyNumberFormat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14" fontId="6" fillId="35" borderId="10" xfId="55" applyNumberFormat="1" applyFont="1" applyFill="1" applyBorder="1" applyAlignment="1">
      <alignment horizontal="center" vertical="center" wrapText="1"/>
      <protection/>
    </xf>
    <xf numFmtId="16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4" fillId="35" borderId="10" xfId="51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2" fillId="0" borderId="14" xfId="55" applyNumberFormat="1" applyFont="1" applyFill="1" applyBorder="1" applyAlignment="1">
      <alignment horizontal="center" vertical="center" wrapText="1"/>
      <protection/>
    </xf>
    <xf numFmtId="7" fontId="12" fillId="0" borderId="14" xfId="0" applyNumberFormat="1" applyFont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4" fontId="6" fillId="0" borderId="17" xfId="55" applyNumberFormat="1" applyFont="1" applyBorder="1" applyAlignment="1">
      <alignment horizontal="center" vertical="center" wrapText="1"/>
      <protection/>
    </xf>
    <xf numFmtId="14" fontId="6" fillId="0" borderId="18" xfId="55" applyNumberFormat="1" applyFont="1" applyBorder="1" applyAlignment="1">
      <alignment horizontal="center" vertical="center" wrapText="1"/>
      <protection/>
    </xf>
    <xf numFmtId="7" fontId="4" fillId="0" borderId="12" xfId="51" applyNumberFormat="1" applyFont="1" applyFill="1" applyBorder="1" applyAlignment="1" applyProtection="1">
      <alignment horizontal="right" vertical="center" wrapText="1"/>
      <protection/>
    </xf>
    <xf numFmtId="7" fontId="4" fillId="0" borderId="13" xfId="51" applyNumberFormat="1" applyFont="1" applyFill="1" applyBorder="1" applyAlignment="1" applyProtection="1">
      <alignment horizontal="right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164" fontId="13" fillId="0" borderId="10" xfId="56" applyNumberFormat="1" applyFont="1" applyBorder="1" applyAlignment="1">
      <alignment horizontal="center" vertical="center" wrapText="1"/>
      <protection/>
    </xf>
    <xf numFmtId="14" fontId="13" fillId="0" borderId="10" xfId="55" applyNumberFormat="1" applyFont="1" applyBorder="1" applyAlignment="1">
      <alignment horizontal="center" vertical="center" wrapText="1"/>
      <protection/>
    </xf>
    <xf numFmtId="164" fontId="14" fillId="0" borderId="10" xfId="56" applyNumberFormat="1" applyFont="1" applyBorder="1" applyAlignment="1">
      <alignment horizontal="center" vertical="center" wrapText="1"/>
      <protection/>
    </xf>
    <xf numFmtId="164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14" fontId="6" fillId="0" borderId="10" xfId="55" applyNumberFormat="1" applyFont="1" applyBorder="1" applyAlignment="1">
      <alignment horizontal="center" vertical="center" wrapText="1"/>
      <protection/>
    </xf>
    <xf numFmtId="165" fontId="6" fillId="0" borderId="10" xfId="53" applyFont="1" applyFill="1" applyBorder="1" applyAlignment="1" applyProtection="1">
      <alignment horizontal="center" vertical="center" wrapText="1"/>
      <protection/>
    </xf>
    <xf numFmtId="164" fontId="4" fillId="0" borderId="10" xfId="56" applyNumberFormat="1" applyFont="1" applyBorder="1" applyAlignment="1">
      <alignment horizontal="center" vertical="center" wrapText="1"/>
      <protection/>
    </xf>
    <xf numFmtId="165" fontId="13" fillId="0" borderId="10" xfId="53" applyFont="1" applyFill="1" applyBorder="1" applyAlignment="1" applyProtection="1">
      <alignment vertical="center" wrapText="1"/>
      <protection/>
    </xf>
    <xf numFmtId="165" fontId="14" fillId="0" borderId="10" xfId="53" applyFont="1" applyFill="1" applyBorder="1" applyAlignment="1" applyProtection="1">
      <alignment horizontal="center" vertical="center" wrapText="1"/>
      <protection/>
    </xf>
    <xf numFmtId="165" fontId="13" fillId="0" borderId="10" xfId="53" applyFont="1" applyFill="1" applyBorder="1" applyAlignment="1" applyProtection="1">
      <alignment horizontal="center" vertical="center" wrapText="1"/>
      <protection/>
    </xf>
    <xf numFmtId="164" fontId="6" fillId="0" borderId="19" xfId="56" applyNumberFormat="1" applyFont="1" applyBorder="1" applyAlignment="1">
      <alignment horizontal="center" vertical="center" wrapText="1"/>
      <protection/>
    </xf>
    <xf numFmtId="165" fontId="13" fillId="0" borderId="20" xfId="53" applyFont="1" applyFill="1" applyBorder="1" applyAlignment="1" applyProtection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165" fontId="13" fillId="0" borderId="20" xfId="53" applyFont="1" applyFill="1" applyBorder="1" applyAlignment="1" applyProtection="1">
      <alignment vertical="center" wrapText="1"/>
      <protection/>
    </xf>
    <xf numFmtId="164" fontId="4" fillId="0" borderId="19" xfId="56" applyNumberFormat="1" applyFont="1" applyBorder="1" applyAlignment="1">
      <alignment horizontal="center" vertical="center" wrapText="1"/>
      <protection/>
    </xf>
    <xf numFmtId="165" fontId="14" fillId="0" borderId="20" xfId="53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"Alojamiento,Desplazamiento,Mantenimiento,Otros"</formula1>
    </dataValidation>
    <dataValidation operator="equal" showErrorMessage="1" prompt="Seleccione el titular" sqref="C3">
      <formula1>0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31.5" customHeight="1">
      <c r="A8" s="35">
        <v>44034</v>
      </c>
      <c r="B8" s="35"/>
      <c r="C8" s="33" t="s">
        <v>38</v>
      </c>
      <c r="D8" s="34" t="s">
        <v>15</v>
      </c>
      <c r="E8" s="37">
        <v>72</v>
      </c>
    </row>
    <row r="9" spans="1:5" ht="31.5" customHeight="1">
      <c r="A9" s="35">
        <v>44034</v>
      </c>
      <c r="B9" s="35"/>
      <c r="C9" s="33" t="s">
        <v>38</v>
      </c>
      <c r="D9" s="34" t="s">
        <v>29</v>
      </c>
      <c r="E9" s="37">
        <v>13.7</v>
      </c>
    </row>
    <row r="10" spans="1:5" ht="31.5" customHeight="1">
      <c r="A10" s="35">
        <v>44039</v>
      </c>
      <c r="B10" s="35"/>
      <c r="C10" s="33" t="s">
        <v>39</v>
      </c>
      <c r="D10" s="34" t="s">
        <v>15</v>
      </c>
      <c r="E10" s="37">
        <v>87.3</v>
      </c>
    </row>
    <row r="11" spans="1:5" ht="23.25" customHeight="1">
      <c r="A11" s="16"/>
      <c r="B11" s="16"/>
      <c r="C11" s="16"/>
      <c r="D11" s="17" t="s">
        <v>12</v>
      </c>
      <c r="E11" s="18">
        <f>SUM(E8:E10)</f>
        <v>173</v>
      </c>
    </row>
  </sheetData>
  <sheetProtection selectLockedCells="1" selectUnlockedCells="1"/>
  <mergeCells count="2">
    <mergeCell ref="A1:E1"/>
    <mergeCell ref="C3:D3"/>
  </mergeCells>
  <dataValidations count="3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H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37.5" customHeight="1">
      <c r="A8" s="11" t="s">
        <v>40</v>
      </c>
      <c r="B8" s="11"/>
      <c r="C8" s="36" t="s">
        <v>41</v>
      </c>
      <c r="D8" s="13" t="s">
        <v>15</v>
      </c>
      <c r="E8" s="14">
        <v>165</v>
      </c>
    </row>
    <row r="9" spans="1:5" ht="23.25" customHeight="1">
      <c r="A9" s="16"/>
      <c r="B9" s="16"/>
      <c r="C9" s="16"/>
      <c r="D9" s="17" t="s">
        <v>12</v>
      </c>
      <c r="E9" s="18">
        <f>SUM(E8:E8)</f>
        <v>165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>
        <v>43601</v>
      </c>
      <c r="B8" s="11">
        <v>43704</v>
      </c>
      <c r="C8" s="19" t="s">
        <v>14</v>
      </c>
      <c r="D8" s="13" t="s">
        <v>15</v>
      </c>
      <c r="E8" s="14">
        <v>85.7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85.7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howErrorMessage="1" prompt="Seleccione el titular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"Alojamiento,Desplazamiento,Mantenimiento,Otros"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9" sqref="D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C9" sqref="C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C8" sqref="C8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9" sqref="D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3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9" sqref="D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3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0" t="s">
        <v>17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howErrorMessage="1" prompt="Seleccione el titular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"Alojamiento,Desplazamiento,Mantenimiento,Otros"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C9" sqref="C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3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="95" zoomScaleNormal="95" zoomScalePageLayoutView="0" workbookViewId="0" topLeftCell="A14">
      <selection activeCell="E24" sqref="E24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 t="s">
        <v>42</v>
      </c>
      <c r="D5" s="5"/>
      <c r="E5" s="6"/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23" t="s">
        <v>8</v>
      </c>
      <c r="D7" s="9" t="s">
        <v>9</v>
      </c>
      <c r="E7" s="10" t="s">
        <v>10</v>
      </c>
    </row>
    <row r="8" spans="1:5" ht="37.5" customHeight="1">
      <c r="A8" s="39">
        <v>44592</v>
      </c>
      <c r="B8" s="44"/>
      <c r="C8" s="41" t="s">
        <v>17</v>
      </c>
      <c r="D8" s="46"/>
      <c r="E8" s="48">
        <v>0</v>
      </c>
    </row>
    <row r="9" spans="1:5" ht="37.5" customHeight="1">
      <c r="A9" s="40">
        <v>44620</v>
      </c>
      <c r="B9" s="45"/>
      <c r="C9" s="41" t="s">
        <v>17</v>
      </c>
      <c r="D9" s="47"/>
      <c r="E9" s="49">
        <v>0</v>
      </c>
    </row>
    <row r="10" spans="1:5" ht="37.5" customHeight="1">
      <c r="A10" s="40">
        <v>44651</v>
      </c>
      <c r="B10" s="40"/>
      <c r="C10" s="41" t="s">
        <v>17</v>
      </c>
      <c r="D10" s="27"/>
      <c r="E10" s="49">
        <v>0</v>
      </c>
    </row>
    <row r="11" spans="1:5" ht="37.5" customHeight="1">
      <c r="A11" s="40">
        <v>44681</v>
      </c>
      <c r="B11" s="40"/>
      <c r="C11" s="41" t="s">
        <v>17</v>
      </c>
      <c r="D11" s="27"/>
      <c r="E11" s="49">
        <v>0</v>
      </c>
    </row>
    <row r="12" spans="1:5" ht="37.5" customHeight="1">
      <c r="A12" s="54">
        <v>44712</v>
      </c>
      <c r="B12" s="54">
        <v>44748</v>
      </c>
      <c r="C12" s="55" t="s">
        <v>43</v>
      </c>
      <c r="D12" s="56" t="s">
        <v>15</v>
      </c>
      <c r="E12" s="57">
        <v>210</v>
      </c>
    </row>
    <row r="13" spans="1:5" ht="37.5" customHeight="1">
      <c r="A13" s="58">
        <v>44712</v>
      </c>
      <c r="B13" s="58">
        <v>44748</v>
      </c>
      <c r="C13" s="55" t="s">
        <v>43</v>
      </c>
      <c r="D13" s="56" t="s">
        <v>29</v>
      </c>
      <c r="E13" s="57">
        <v>58.14</v>
      </c>
    </row>
    <row r="14" spans="1:5" ht="37.5" customHeight="1">
      <c r="A14" s="50" t="s">
        <v>44</v>
      </c>
      <c r="B14" s="51">
        <v>44748</v>
      </c>
      <c r="C14" s="55" t="s">
        <v>43</v>
      </c>
      <c r="D14" s="52" t="s">
        <v>36</v>
      </c>
      <c r="E14" s="59">
        <v>169.5</v>
      </c>
    </row>
    <row r="15" spans="1:5" ht="37.5" customHeight="1">
      <c r="A15" s="58" t="s">
        <v>45</v>
      </c>
      <c r="B15" s="53">
        <v>44748</v>
      </c>
      <c r="C15" s="55" t="s">
        <v>43</v>
      </c>
      <c r="D15" s="52" t="s">
        <v>29</v>
      </c>
      <c r="E15" s="60">
        <v>29.07</v>
      </c>
    </row>
    <row r="16" spans="1:5" ht="37.5" customHeight="1">
      <c r="A16" s="58" t="s">
        <v>45</v>
      </c>
      <c r="B16" s="53">
        <v>44748</v>
      </c>
      <c r="C16" s="55" t="s">
        <v>43</v>
      </c>
      <c r="D16" s="52" t="s">
        <v>36</v>
      </c>
      <c r="E16" s="60">
        <v>5.65</v>
      </c>
    </row>
    <row r="17" spans="1:5" ht="42" customHeight="1">
      <c r="A17" s="40">
        <v>44773</v>
      </c>
      <c r="B17" s="40"/>
      <c r="C17" s="41" t="s">
        <v>17</v>
      </c>
      <c r="D17" s="27"/>
      <c r="E17" s="49">
        <v>0</v>
      </c>
    </row>
    <row r="18" spans="1:5" ht="37.5" customHeight="1">
      <c r="A18" s="40">
        <v>44804</v>
      </c>
      <c r="B18" s="40"/>
      <c r="C18" s="41" t="s">
        <v>17</v>
      </c>
      <c r="D18" s="27"/>
      <c r="E18" s="49">
        <v>0</v>
      </c>
    </row>
    <row r="19" spans="1:5" ht="37.5" customHeight="1">
      <c r="A19" s="40">
        <v>44834</v>
      </c>
      <c r="B19" s="40"/>
      <c r="C19" s="41" t="s">
        <v>17</v>
      </c>
      <c r="D19" s="27"/>
      <c r="E19" s="49">
        <v>0</v>
      </c>
    </row>
    <row r="20" spans="1:5" ht="37.5" customHeight="1">
      <c r="A20" s="50">
        <v>44836</v>
      </c>
      <c r="B20" s="51"/>
      <c r="C20" s="55" t="s">
        <v>46</v>
      </c>
      <c r="D20" s="52" t="s">
        <v>36</v>
      </c>
      <c r="E20" s="59">
        <v>22</v>
      </c>
    </row>
    <row r="21" spans="1:5" ht="37.5" customHeight="1">
      <c r="A21" s="50">
        <v>44837</v>
      </c>
      <c r="B21" s="51"/>
      <c r="C21" s="55" t="s">
        <v>46</v>
      </c>
      <c r="D21" s="52" t="s">
        <v>29</v>
      </c>
      <c r="E21" s="61">
        <v>29.07</v>
      </c>
    </row>
    <row r="22" spans="1:5" ht="37.5" customHeight="1">
      <c r="A22" s="40">
        <v>44895</v>
      </c>
      <c r="B22" s="40"/>
      <c r="C22" s="41" t="s">
        <v>17</v>
      </c>
      <c r="D22" s="27"/>
      <c r="E22" s="49">
        <v>0</v>
      </c>
    </row>
    <row r="23" spans="1:5" ht="37.5" customHeight="1">
      <c r="A23" s="40">
        <v>44926</v>
      </c>
      <c r="B23" s="40"/>
      <c r="C23" s="41" t="s">
        <v>17</v>
      </c>
      <c r="D23" s="27"/>
      <c r="E23" s="49">
        <v>0</v>
      </c>
    </row>
    <row r="24" spans="1:5" ht="40.5" customHeight="1">
      <c r="A24" s="16"/>
      <c r="B24" s="16"/>
      <c r="C24" s="16"/>
      <c r="D24" s="42" t="s">
        <v>12</v>
      </c>
      <c r="E24" s="43">
        <f>SUM(E8:E23)</f>
        <v>523.43</v>
      </c>
    </row>
  </sheetData>
  <sheetProtection selectLockedCells="1" selectUnlockedCells="1"/>
  <mergeCells count="2">
    <mergeCell ref="A1:E1"/>
    <mergeCell ref="C3:D3"/>
  </mergeCells>
  <dataValidations count="5">
    <dataValidation type="list" operator="equal" allowBlank="1" showInputMessage="1" showErrorMessage="1" prompt="Seleccione el concepto" sqref="D8:D23">
      <formula1>"Alojamiento,Desplazamiento,Manutención,Otros"</formula1>
    </dataValidation>
    <dataValidation showErrorMessage="1" sqref="A8:A23">
      <formula1>30/12/2017</formula1>
      <formula2>30/12/2023</formula2>
    </dataValidation>
    <dataValidation operator="equal" sqref="C3">
      <formula1>0</formula1>
    </dataValidation>
    <dataValidation operator="equal" showErrorMessage="1" sqref="E5">
      <formula1>0</formula1>
    </dataValidation>
    <dataValidation operator="greaterThanOrEqual" showErrorMessage="1" sqref="B8:B23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  <ignoredErrors>
    <ignoredError sqref="A15:A16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="95" zoomScaleNormal="95" zoomScalePageLayoutView="0" workbookViewId="0" topLeftCell="A8">
      <selection activeCell="C17" sqref="C17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 t="s">
        <v>47</v>
      </c>
      <c r="D5" s="5"/>
      <c r="E5" s="6"/>
    </row>
    <row r="6" spans="1:5" ht="14.25">
      <c r="A6" s="7"/>
      <c r="B6" s="7"/>
      <c r="C6" s="8"/>
      <c r="D6" s="8"/>
      <c r="E6" s="8"/>
    </row>
    <row r="7" spans="1:5" ht="28.5">
      <c r="A7" s="22" t="s">
        <v>6</v>
      </c>
      <c r="B7" s="22" t="s">
        <v>7</v>
      </c>
      <c r="C7" s="23" t="s">
        <v>8</v>
      </c>
      <c r="D7" s="22" t="s">
        <v>9</v>
      </c>
      <c r="E7" s="23" t="s">
        <v>10</v>
      </c>
    </row>
    <row r="8" spans="1:5" ht="37.5" customHeight="1">
      <c r="A8" s="40">
        <v>44957</v>
      </c>
      <c r="B8" s="40"/>
      <c r="C8" s="41" t="s">
        <v>17</v>
      </c>
      <c r="D8" s="27"/>
      <c r="E8" s="49">
        <v>0</v>
      </c>
    </row>
    <row r="9" spans="1:5" ht="37.5" customHeight="1">
      <c r="A9" s="62">
        <v>44965</v>
      </c>
      <c r="B9" s="51"/>
      <c r="C9" s="62" t="s">
        <v>48</v>
      </c>
      <c r="D9" s="52" t="s">
        <v>29</v>
      </c>
      <c r="E9" s="63">
        <v>29.07</v>
      </c>
    </row>
    <row r="10" spans="1:5" ht="54.75">
      <c r="A10" s="62" t="s">
        <v>49</v>
      </c>
      <c r="B10" s="51"/>
      <c r="C10" s="64" t="s">
        <v>50</v>
      </c>
      <c r="D10" s="52" t="s">
        <v>15</v>
      </c>
      <c r="E10" s="65">
        <v>52.2</v>
      </c>
    </row>
    <row r="11" spans="1:5" ht="54.75">
      <c r="A11" s="66" t="s">
        <v>49</v>
      </c>
      <c r="B11" s="53"/>
      <c r="C11" s="64" t="s">
        <v>50</v>
      </c>
      <c r="D11" s="52" t="s">
        <v>29</v>
      </c>
      <c r="E11" s="63">
        <v>38.79</v>
      </c>
    </row>
    <row r="12" spans="1:5" ht="27">
      <c r="A12" s="66" t="s">
        <v>51</v>
      </c>
      <c r="B12" s="53"/>
      <c r="C12" s="64" t="s">
        <v>52</v>
      </c>
      <c r="D12" s="52" t="s">
        <v>29</v>
      </c>
      <c r="E12" s="67">
        <v>58.14</v>
      </c>
    </row>
    <row r="13" spans="1:5" ht="27">
      <c r="A13" s="66">
        <v>45016</v>
      </c>
      <c r="B13" s="53"/>
      <c r="C13" s="64" t="s">
        <v>53</v>
      </c>
      <c r="D13" s="52" t="s">
        <v>29</v>
      </c>
      <c r="E13" s="67">
        <v>29.07</v>
      </c>
    </row>
    <row r="14" spans="1:5" ht="42" customHeight="1">
      <c r="A14" s="40">
        <v>45046</v>
      </c>
      <c r="B14" s="40"/>
      <c r="C14" s="41" t="s">
        <v>17</v>
      </c>
      <c r="D14" s="27"/>
      <c r="E14" s="49">
        <v>0</v>
      </c>
    </row>
    <row r="15" spans="1:5" ht="42" customHeight="1">
      <c r="A15" s="40">
        <v>45077</v>
      </c>
      <c r="B15" s="40"/>
      <c r="C15" s="41" t="s">
        <v>17</v>
      </c>
      <c r="D15" s="27"/>
      <c r="E15" s="49">
        <v>0</v>
      </c>
    </row>
    <row r="16" spans="1:5" ht="42" customHeight="1">
      <c r="A16" s="40">
        <v>45107</v>
      </c>
      <c r="B16" s="40"/>
      <c r="C16" s="41" t="s">
        <v>17</v>
      </c>
      <c r="D16" s="27"/>
      <c r="E16" s="49">
        <v>0</v>
      </c>
    </row>
    <row r="17" spans="1:5" ht="40.5" customHeight="1">
      <c r="A17" s="16"/>
      <c r="B17" s="16"/>
      <c r="C17" s="16"/>
      <c r="D17" s="42" t="s">
        <v>12</v>
      </c>
      <c r="E17" s="43">
        <f>SUM(E8:E16)</f>
        <v>207.26999999999998</v>
      </c>
    </row>
  </sheetData>
  <sheetProtection selectLockedCells="1" selectUnlockedCells="1"/>
  <mergeCells count="2">
    <mergeCell ref="A1:E1"/>
    <mergeCell ref="C3:D3"/>
  </mergeCells>
  <dataValidations count="5">
    <dataValidation operator="equal" showErrorMessage="1" sqref="E5">
      <formula1>0</formula1>
    </dataValidation>
    <dataValidation operator="equal" sqref="C3">
      <formula1>0</formula1>
    </dataValidation>
    <dataValidation showErrorMessage="1" sqref="A8:A16">
      <formula1>30/12/2017</formula1>
      <formula2>30/12/2023</formula2>
    </dataValidation>
    <dataValidation type="list" operator="equal" allowBlank="1" showInputMessage="1" showErrorMessage="1" prompt="Seleccione el concepto" sqref="D8:D16">
      <formula1>"Alojamiento,Desplazamiento,Manutención,Otros"</formula1>
    </dataValidation>
    <dataValidation operator="greaterThanOrEqual" showErrorMessage="1" sqref="B8:B16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0" t="s">
        <v>17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operator="equal" sqref="C3">
      <formula1>0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0" t="s">
        <v>17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0" t="s">
        <v>17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7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44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95" zoomScaleNormal="95" zoomScalePageLayoutView="0" workbookViewId="0" topLeftCell="A13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4.25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4.25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22" t="s">
        <v>6</v>
      </c>
      <c r="B7" s="22" t="s">
        <v>7</v>
      </c>
      <c r="C7" s="23" t="s">
        <v>8</v>
      </c>
      <c r="D7" s="22" t="s">
        <v>9</v>
      </c>
      <c r="E7" s="23" t="s">
        <v>10</v>
      </c>
    </row>
    <row r="8" spans="1:5" ht="29.25" customHeight="1">
      <c r="A8" s="24" t="s">
        <v>27</v>
      </c>
      <c r="B8" s="24"/>
      <c r="C8" s="30" t="s">
        <v>28</v>
      </c>
      <c r="D8" s="24" t="s">
        <v>15</v>
      </c>
      <c r="E8" s="28">
        <v>96.09</v>
      </c>
    </row>
    <row r="9" spans="1:5" ht="29.25" customHeight="1">
      <c r="A9" s="24" t="s">
        <v>27</v>
      </c>
      <c r="B9" s="24"/>
      <c r="C9" s="30" t="s">
        <v>28</v>
      </c>
      <c r="D9" s="24" t="s">
        <v>29</v>
      </c>
      <c r="E9" s="28">
        <v>41.04</v>
      </c>
    </row>
    <row r="10" spans="1:5" ht="29.25" customHeight="1">
      <c r="A10" s="24" t="s">
        <v>27</v>
      </c>
      <c r="B10" s="24"/>
      <c r="C10" s="30" t="s">
        <v>28</v>
      </c>
      <c r="D10" s="24" t="s">
        <v>30</v>
      </c>
      <c r="E10" s="28">
        <v>10.1</v>
      </c>
    </row>
    <row r="11" spans="1:5" ht="29.25" customHeight="1">
      <c r="A11" s="25">
        <v>43870</v>
      </c>
      <c r="B11" s="25"/>
      <c r="C11" s="26" t="s">
        <v>31</v>
      </c>
      <c r="D11" s="27" t="s">
        <v>29</v>
      </c>
      <c r="E11" s="28">
        <v>15.3</v>
      </c>
    </row>
    <row r="12" spans="1:5" ht="29.25" customHeight="1">
      <c r="A12" s="25">
        <v>43870</v>
      </c>
      <c r="B12" s="25"/>
      <c r="C12" s="26" t="s">
        <v>31</v>
      </c>
      <c r="D12" s="27" t="s">
        <v>29</v>
      </c>
      <c r="E12" s="28">
        <v>37</v>
      </c>
    </row>
    <row r="13" spans="1:5" ht="29.25" customHeight="1">
      <c r="A13" s="25">
        <v>43870</v>
      </c>
      <c r="B13" s="25"/>
      <c r="C13" s="26" t="s">
        <v>31</v>
      </c>
      <c r="D13" s="27" t="s">
        <v>15</v>
      </c>
      <c r="E13" s="28">
        <v>120</v>
      </c>
    </row>
    <row r="14" spans="1:5" ht="29.25" customHeight="1">
      <c r="A14" s="25">
        <v>43871</v>
      </c>
      <c r="B14" s="25"/>
      <c r="C14" s="26" t="s">
        <v>31</v>
      </c>
      <c r="D14" s="27" t="s">
        <v>29</v>
      </c>
      <c r="E14" s="28">
        <v>14.4</v>
      </c>
    </row>
    <row r="15" spans="1:5" ht="29.25" customHeight="1">
      <c r="A15" s="25" t="s">
        <v>32</v>
      </c>
      <c r="B15" s="25"/>
      <c r="C15" s="26" t="s">
        <v>33</v>
      </c>
      <c r="D15" s="27" t="s">
        <v>15</v>
      </c>
      <c r="E15" s="28">
        <v>60</v>
      </c>
    </row>
    <row r="16" spans="1:5" ht="29.25" customHeight="1">
      <c r="A16" s="25">
        <v>43877</v>
      </c>
      <c r="B16" s="25"/>
      <c r="C16" s="26" t="s">
        <v>34</v>
      </c>
      <c r="D16" s="27" t="s">
        <v>29</v>
      </c>
      <c r="E16" s="28">
        <v>13.4</v>
      </c>
    </row>
    <row r="17" spans="1:5" ht="29.25" customHeight="1">
      <c r="A17" s="25">
        <v>43877</v>
      </c>
      <c r="B17" s="25"/>
      <c r="C17" s="26" t="s">
        <v>34</v>
      </c>
      <c r="D17" s="27" t="s">
        <v>29</v>
      </c>
      <c r="E17" s="28">
        <v>30.5</v>
      </c>
    </row>
    <row r="18" spans="1:5" ht="29.25" customHeight="1">
      <c r="A18" s="25">
        <v>43877</v>
      </c>
      <c r="B18" s="25"/>
      <c r="C18" s="26" t="s">
        <v>34</v>
      </c>
      <c r="D18" s="27" t="s">
        <v>15</v>
      </c>
      <c r="E18" s="28">
        <v>120</v>
      </c>
    </row>
    <row r="19" spans="1:5" ht="29.25" customHeight="1">
      <c r="A19" s="25">
        <v>43878</v>
      </c>
      <c r="B19" s="25"/>
      <c r="C19" s="26" t="s">
        <v>34</v>
      </c>
      <c r="D19" s="27" t="s">
        <v>29</v>
      </c>
      <c r="E19" s="28">
        <v>12.8</v>
      </c>
    </row>
    <row r="20" spans="1:5" ht="29.25" customHeight="1">
      <c r="A20" s="25">
        <v>43887</v>
      </c>
      <c r="B20" s="25"/>
      <c r="C20" s="26" t="s">
        <v>35</v>
      </c>
      <c r="D20" s="27" t="s">
        <v>29</v>
      </c>
      <c r="E20" s="28">
        <v>30</v>
      </c>
    </row>
    <row r="21" spans="1:5" ht="29.25" customHeight="1">
      <c r="A21" s="25">
        <v>43887</v>
      </c>
      <c r="B21" s="25"/>
      <c r="C21" s="29" t="s">
        <v>35</v>
      </c>
      <c r="D21" s="27" t="s">
        <v>36</v>
      </c>
      <c r="E21" s="28">
        <v>12.15</v>
      </c>
    </row>
    <row r="22" spans="1:5" ht="29.25" customHeight="1">
      <c r="A22" s="25">
        <v>43887</v>
      </c>
      <c r="B22" s="25"/>
      <c r="C22" s="29" t="s">
        <v>35</v>
      </c>
      <c r="D22" s="27" t="s">
        <v>15</v>
      </c>
      <c r="E22" s="28">
        <v>200</v>
      </c>
    </row>
    <row r="23" spans="4:5" ht="32.25" customHeight="1">
      <c r="D23" s="31" t="s">
        <v>37</v>
      </c>
      <c r="E23" s="32">
        <f>SUM(E8:E22)</f>
        <v>812.7799999999999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11:A22">
      <formula1>30/12/2017</formula1>
      <formula2>30/12/2023</formula2>
    </dataValidation>
    <dataValidation operator="greaterThanOrEqual" showErrorMessage="1" sqref="B11:B22">
      <formula1>A11</formula1>
    </dataValidation>
    <dataValidation type="list" operator="equal" allowBlank="1" showInputMessage="1" showErrorMessage="1" prompt="Seleccione el concepto" sqref="D11:D22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68" t="s">
        <v>0</v>
      </c>
      <c r="B1" s="68"/>
      <c r="C1" s="68"/>
      <c r="D1" s="68"/>
      <c r="E1" s="68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69" t="s">
        <v>2</v>
      </c>
      <c r="D3" s="69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1" t="s">
        <v>17</v>
      </c>
      <c r="D8" s="13"/>
      <c r="E8" s="14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M. Angel Margallo</dc:creator>
  <cp:keywords/>
  <dc:description/>
  <cp:lastModifiedBy>Jose M. Angel Margallo</cp:lastModifiedBy>
  <dcterms:created xsi:type="dcterms:W3CDTF">2022-12-05T08:52:54Z</dcterms:created>
  <dcterms:modified xsi:type="dcterms:W3CDTF">2023-07-21T06:32:46Z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respuesta">
    <vt:lpwstr>0</vt:lpwstr>
  </property>
  <property fmtid="{D5CDD505-2E9C-101B-9397-08002B2CF9AE}" pid="5" name="clasificacion">
    <vt:lpwstr>1;#general|06cf2692-3aa1-433e-824a-8ff982b99eb3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Estado de aprobación">
    <vt:lpwstr/>
  </property>
</Properties>
</file>