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3"/>
  </bookViews>
  <sheets>
    <sheet name="1 Enero a 30 Sept. 2016" sheetId="1" r:id="rId1"/>
    <sheet name="Octubre 2016" sheetId="2" r:id="rId2"/>
    <sheet name="Noviembre 2016" sheetId="3" r:id="rId3"/>
    <sheet name="Diciembre 2016" sheetId="4" r:id="rId4"/>
    <sheet name="ENERO 2017" sheetId="5" r:id="rId5"/>
    <sheet name="FEBRERO 2017" sheetId="6" r:id="rId6"/>
    <sheet name="MARZO 2017" sheetId="7" r:id="rId7"/>
    <sheet name="ABRIL 2017" sheetId="8" r:id="rId8"/>
    <sheet name="MAYO 2017" sheetId="9" r:id="rId9"/>
    <sheet name="JUNIO 2017" sheetId="10" r:id="rId10"/>
    <sheet name="JULIO 2017" sheetId="11" r:id="rId11"/>
    <sheet name="AGOSTO 2017" sheetId="12" r:id="rId12"/>
    <sheet name="SEPTIEMBRE 2017" sheetId="13" r:id="rId13"/>
    <sheet name="OCTUBRE 2017" sheetId="14" r:id="rId14"/>
    <sheet name="NOVIEMBRE 2017" sheetId="15" r:id="rId15"/>
    <sheet name="DICIEMBRE 2017" sheetId="16" r:id="rId16"/>
    <sheet name="ENERO 2018" sheetId="17" r:id="rId17"/>
    <sheet name="FEBRERO 2018" sheetId="18" r:id="rId18"/>
    <sheet name="MARZO 2018" sheetId="19" r:id="rId19"/>
    <sheet name="ABRIL 2018" sheetId="20" r:id="rId20"/>
    <sheet name="MAYO 2018" sheetId="21" r:id="rId21"/>
    <sheet name="JUNIO 2018" sheetId="22" r:id="rId22"/>
    <sheet name="JULIO 2018" sheetId="23" r:id="rId23"/>
    <sheet name="AGOSTO 2018" sheetId="24" r:id="rId24"/>
    <sheet name="SEPTIEMBRE 2018" sheetId="25" r:id="rId25"/>
    <sheet name="OCTUBRE 2018" sheetId="26" r:id="rId26"/>
    <sheet name="NOVIEMBRE 2018" sheetId="27" r:id="rId27"/>
    <sheet name="DICIEMBRE 2018" sheetId="28" r:id="rId28"/>
    <sheet name="ENERO 2019" sheetId="29" r:id="rId29"/>
    <sheet name="FEBRERO 2019" sheetId="30" r:id="rId30"/>
    <sheet name="MARZO 2019" sheetId="31" r:id="rId31"/>
    <sheet name="ABRIL 2019" sheetId="32" r:id="rId32"/>
    <sheet name="MAYO 2019" sheetId="33" r:id="rId33"/>
    <sheet name="JUNIO 2019" sheetId="34" r:id="rId34"/>
  </sheets>
  <definedNames>
    <definedName name="_xlnm.Print_Area" localSheetId="0">'1 Enero a 30 Sept. 2016'!$A$1:$D$13</definedName>
    <definedName name="_xlnm.Print_Area" localSheetId="3">'Diciembre 2016'!$A$1:$D$11</definedName>
    <definedName name="_xlnm.Print_Area" localSheetId="4">'ENERO 2017'!$A$1:$E$5</definedName>
    <definedName name="_xlnm.Print_Area" localSheetId="2">'Noviembre 2016'!$A$1:$D$5</definedName>
  </definedNames>
  <calcPr fullCalcOnLoad="1"/>
</workbook>
</file>

<file path=xl/sharedStrings.xml><?xml version="1.0" encoding="utf-8"?>
<sst xmlns="http://schemas.openxmlformats.org/spreadsheetml/2006/main" count="306" uniqueCount="97">
  <si>
    <t>GASTOS DE VIAJES DE LA CONSEJERA DE HACIENDA Y ADMINISTRACION PÚBLICA DE LA JUNTA DE EXTREMADURA                                                                                                                                                      PERIODO DEL 1 DE ENERO AL 30 DE SEPTIEMBRE DE 2016</t>
  </si>
  <si>
    <t>FECHA</t>
  </si>
  <si>
    <t>OBJETO</t>
  </si>
  <si>
    <t>DESCRIPCION DEL GASTO</t>
  </si>
  <si>
    <t>IMPORTE (euros)</t>
  </si>
  <si>
    <t>VIAJE MADRID: REUNIÓN SECRETARIO DE ESTADO DE ADMINISTRACIONES PÚBLICAS</t>
  </si>
  <si>
    <t>MANUTENCIÓN</t>
  </si>
  <si>
    <t>VIAJE A MADRID: ASISTENCIA CONSEJO POLÍTICA FISCAL Y FINANCIERA</t>
  </si>
  <si>
    <t>VIAJE MADRID: REUNIÓN SEAP</t>
  </si>
  <si>
    <t>VIAJE A MADRID: REUNIÓN CON BANCO DE ESPAÑA Y SECRETARÍA DE ESTADO</t>
  </si>
  <si>
    <t>VIAJE MADRID: REUNIÓN CON INSTITUCIONES DEL ESTADO</t>
  </si>
  <si>
    <t>VIAJE MADRID: REUNIÓN CONSEJEROS DE HACIENDA DE OTRAS CC.AA.</t>
  </si>
  <si>
    <t>TOTAL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</si>
  <si>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31 DE OCTUBRE DE 2016</t>
  </si>
  <si>
    <t>(**) En el citado periodo no se han originado gastos por viajes.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</si>
  <si>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30 DE NOVIEMBRE DE 2016</t>
  </si>
  <si>
    <t>VIAJE MADRID: REUNIÓN CONSEJEROS DE COMUNIDADES AUTÓNOMAS</t>
  </si>
  <si>
    <t>VIAJE A MADRID: REUNIÓN CON MINISTRO DE HACIENDA Y FUNCIÓN PÚBLICA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</si>
  <si>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31 DE DICIEMBRE DE 2016</t>
  </si>
  <si>
    <t>VIAJE MADRID: REUNIÓN CONSEJO POLÍTICA FISCAL Y FINANCIERA</t>
  </si>
  <si>
    <t>VIAJE MADRID: REUNIÓN PREPARATORIA CONFERENCIA DE PRESIDENTES-CONSEJO POLÍTICA FISCAL Y FINANCIERA</t>
  </si>
  <si>
    <t>GASTOS DE DESPLAZAMIENTO (SOLO IDA)</t>
  </si>
  <si>
    <t>ALOJAMIENTO</t>
  </si>
  <si>
    <t>GARAJE</t>
  </si>
  <si>
    <t>DESPLAZAMIENTO (TAXIS)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</si>
  <si>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31 DE ENERO DE 2017</t>
  </si>
  <si>
    <t>FECHA EMISION</t>
  </si>
  <si>
    <t>FECHA     PAGO</t>
  </si>
  <si>
    <t>,/01/2017</t>
  </si>
  <si>
    <t>VIAJE MADRID: REUNIÓN PREPARATORIA CONFERENCIA DE PRESIDENTES</t>
  </si>
  <si>
    <t>Manutención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</si>
  <si>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28 DE FEBRERO DE 2017</t>
  </si>
  <si>
    <t>,/02/2017</t>
  </si>
  <si>
    <t>TAXI. REUNION SCTRIOS ESTADO EN MADRID: FUNC PCA, ADMONES TERRIT, FINANC AUTONOMICA Y LOCAL</t>
  </si>
  <si>
    <t>Gastos de desplazamiento</t>
  </si>
  <si>
    <t>ALOJAMIENTO. REUNION SCTRIOS ESTADO EN MADRID: FUNC PCA, ADMONES TERRIT, FINANC AUTONOMICA Y LOCAL</t>
  </si>
  <si>
    <t>Alojamiento</t>
  </si>
  <si>
    <t>GARAJE. REUNION SCTRIOS ESTADO EN MADRID: FUNC PCA, ADMONES TERRIT, FINANC AUTONOMICA Y LOCAL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</si>
  <si>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31 DE MARZO DE 2017</t>
  </si>
  <si>
    <t>,/03/2017</t>
  </si>
  <si>
    <t>MANUTENCION MADRID. REUNIONES SCTRIOS ESTADO: FUNC PCA, ADMONES TERRIT, FINANCI AUT Y LOCAL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</si>
  <si>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30 DE ABRIL DE 2017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</si>
  <si>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31 DE MAYO DE 2017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</si>
  <si>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DEL 1 AL 30 DE JUNIO DE 2017</t>
  </si>
  <si>
    <t>ASISTENCIA 57ª REUNION PLENO CONFERENCIA ASUNTOS U.E. EN MADRID</t>
  </si>
  <si>
    <t>REUNION CON MAGISTRADO DEL TRIBUNAL CONSTITUCIONAL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</si>
  <si>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JULIO DE 2017</t>
  </si>
  <si>
    <t xml:space="preserve"> ASISTENCIA CONSEJO DE POLITICA FISCAL Y FINANCIERA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</si>
  <si>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AGOSTO DE 2017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</si>
  <si>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A30 DE SEPTIEMBRE DE 2017</t>
  </si>
  <si>
    <t>14/09/2017</t>
  </si>
  <si>
    <t>MANUTENCION MADRID. ASIST COMISION DE SEGUIMIENTO ACUERDOS VI CONFERENCIA DE PRESIDENTES</t>
  </si>
  <si>
    <t>MANUTENCIÓN EN MADRID  27/07/2017 CONSEJERA" REUNIÓN CPFF "</t>
  </si>
  <si>
    <t>26/09/2017</t>
  </si>
  <si>
    <t>MANUTENCIÓN EN MADRID 18/09/2017 CONSEJERA "REUNIÓN SECRETARIA ESTADO FUNCIÓN PÚBLICA"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</si>
  <si>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OCTUBRE DE 2017</t>
  </si>
  <si>
    <t>MANUTENCIÓN EN MADRID 04/10/2017 CONSEJERA "REUNIÓN MINISTERIO HACIENDA"</t>
  </si>
  <si>
    <t>MANUTENCIÓN MADRID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</si>
  <si>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30 DE NOVIEMBRE DE 2017</t>
  </si>
  <si>
    <t>MANUTENCIÓN 19/10/2017 CONSEJERA "REUNIÓN PLENO DEL CONSEJO TERRITORIAL DE SERVICIOS SOCIALES"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</si>
  <si>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DICIEMBRE DE 2017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</si>
  <si>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ENERO DE 2018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</si>
  <si>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28 DE FEBRERO DE 2018</t>
  </si>
  <si>
    <t>MANUTENCIÓN EN MADRID 17/01/2018 CONSEJERA "REUNIÓN MINISTERIO DE HACIENDA"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</si>
  <si>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MARZO DE 2018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</si>
  <si>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30 DE ABRIL DE 2018</t>
  </si>
  <si>
    <t>GASTOS DE VIAJES DE LA CONSEJERA DE HACIENDA Y ADMINISTRACION PÚBLICA DE LA JUNTA DE EXTREMADURA
PERIODO DE 1 A 31 DE MAYO DE 2018</t>
  </si>
  <si>
    <t>GASTOS DE VIAJES DE LA CONSEJERA DE HACIENDA Y ADMINISTRACION PÚBLICA DE LA JUNTA DE EXTREMADURA
PERIODO DE 1 A 30 DE JUNIO DE 2018</t>
  </si>
  <si>
    <t>GASTOS DE VIAJES DE LA CONSEJERA DE HACIENDA Y ADMINISTRACION PÚBLICA DE LA JUNTA DE EXTREMADURA                                                                                                                                                      PERIODO DE 1 A 31 DE JULIO DE 2018</t>
  </si>
  <si>
    <t>MANUTENCIÓN MADRID. CONSEJO DE POLITICA FISCAL Y FINANCIERA</t>
  </si>
  <si>
    <t>MANUTENCIÓN MADRID. CENA</t>
  </si>
  <si>
    <t>GASTOS DE VIAJES DE LA CONSEJERA DE HACIENDA Y ADMINISTRACION PÚBLICA DE LA JUNTA DE EXTREMADURA
PERIODO DE 1 A 31 DE AGOSTO DE 2018</t>
  </si>
  <si>
    <t>GASTOS DE VIAJES DE LA CONSEJERA DE HACIENDA Y ADMINISTRACION PÚBLICA DE LA JUNTA DE EXTREMADURA
PERIODO DE 1 A 30 DE SEPTIEMBRE DE 2018</t>
  </si>
  <si>
    <t>MANUTENCIÓN EN MADRID 31/07/2018 CONSEJERA "CPFF"</t>
  </si>
  <si>
    <t>GASTOS DE VIAJES DE LA CONSEJERA DE HACIENDA Y ADMINISTRACION PÚBLICA DE LA JUNTA DE EXTREMADURA
PERIODO DE 1 A 31 DE OCTUBRE DE 2018</t>
  </si>
  <si>
    <t>MANUTENCION MADRID. REUNION MADRID MINIST POLITICA TERRIT Y FUNC PCA. - RETO DEMOGRAFICO</t>
  </si>
  <si>
    <t>GASTOS DE VIAJES DE LA CONSEJERA DE HACIENDA Y ADMINISTRACION PÚBLICA DE LA JUNTA DE EXTREMADURA
PERIODO DE 1 A 30 DE NOVIEMBRE DE 2018</t>
  </si>
  <si>
    <t>MANUTENCION MADRID. REUNION SECTORIAL ADMINISTRACION PUBLICA</t>
  </si>
  <si>
    <t>GASTOS DE VIAJES DE LA CONSEJERA DE HACIENDA Y ADMINISTRACION PÚBLICA DE LA JUNTA DE EXTREMADURA
PERIODO DE 1 A 31 DE DICIEMBRE DE 2018</t>
  </si>
  <si>
    <t>MANUTENCIÓN EN MADRID 18/12/2018 CONSEJERA HACIENDA Y ADMÓN PÚBLICA "CONFERENCIA SECTORIAL SEGURIDAD</t>
  </si>
  <si>
    <t>MANUTENCIÓN EN MADRID</t>
  </si>
  <si>
    <t>GASTOS DE VIAJES</t>
  </si>
  <si>
    <t>Titular</t>
  </si>
  <si>
    <t>Consejera de Hacienda y Administración Pública</t>
  </si>
  <si>
    <t>MES</t>
  </si>
  <si>
    <t>Enero</t>
  </si>
  <si>
    <t>AÑO</t>
  </si>
  <si>
    <t>FECHA
 PAGO</t>
  </si>
  <si>
    <t>DESCRIPCION
DEL GASTO</t>
  </si>
  <si>
    <t xml:space="preserve"> IMPORTE (euros) </t>
  </si>
  <si>
    <t>En el citado periodo no se han originado gastos por viajes.</t>
  </si>
  <si>
    <t>Febrero</t>
  </si>
  <si>
    <t>MANUTENCIÓN EN MADRID 30/01/2019 CONSEJERA "COMISIÓN PREPARATORIA CONFERENCIA PRESIDENTES"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</si>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</sst>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€_-;\-* #,##0.00\ _€_-;_-* \-??\ _€_-;_-@_-"/>
    <numFmt numFmtId="166" formatCode="DD/MM/YYYY"/>
    <numFmt numFmtId="167" formatCode="#,##0.00"/>
    <numFmt numFmtId="168" formatCode="DD\-MM\-YY"/>
    <numFmt numFmtId="169" formatCode="@"/>
    <numFmt numFmtId="170" formatCode="#,##0.00\ [$€-C0A];[RED]\-#,##0.00\ [$€-C0A]"/>
    <numFmt numFmtId="171" formatCode="* #,##0.00&quot;    &quot;;\-* #,##0.00&quot;    &quot;;* \-#&quot;    &quot;;@\ "/>
    <numFmt numFmtId="172" formatCode="DD/MM/YY"/>
    <numFmt numFmtId="173" formatCode="_-* #,##0.00&quot; €&quot;_-;\-* #,##0.00&quot; €&quot;_-;_-* \-??&quot; €&quot;_-;_-@_-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right" vertical="center" wrapText="1"/>
    </xf>
    <xf numFmtId="164" fontId="4" fillId="0" borderId="0" xfId="0" applyFont="1" applyAlignment="1">
      <alignment horizontal="justify" wrapText="1"/>
    </xf>
    <xf numFmtId="167" fontId="3" fillId="0" borderId="1" xfId="0" applyNumberFormat="1" applyFont="1" applyBorder="1" applyAlignment="1">
      <alignment horizontal="right" vertical="center" wrapText="1"/>
    </xf>
    <xf numFmtId="164" fontId="0" fillId="0" borderId="0" xfId="0" applyAlignment="1">
      <alignment horizontal="justify" wrapText="1"/>
    </xf>
    <xf numFmtId="164" fontId="3" fillId="0" borderId="2" xfId="0" applyFont="1" applyBorder="1" applyAlignment="1">
      <alignment horizontal="justify" wrapText="1"/>
    </xf>
    <xf numFmtId="164" fontId="3" fillId="0" borderId="2" xfId="0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right" vertic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6" fontId="6" fillId="0" borderId="3" xfId="20" applyNumberFormat="1" applyFont="1" applyFill="1" applyBorder="1" applyAlignment="1" applyProtection="1">
      <alignment horizontal="center" vertical="center"/>
      <protection/>
    </xf>
    <xf numFmtId="165" fontId="6" fillId="0" borderId="3" xfId="20" applyFont="1" applyFill="1" applyBorder="1" applyAlignment="1" applyProtection="1">
      <alignment horizontal="left" vertical="center" wrapText="1"/>
      <protection/>
    </xf>
    <xf numFmtId="164" fontId="0" fillId="0" borderId="4" xfId="0" applyFont="1" applyBorder="1" applyAlignment="1">
      <alignment horizontal="justify" vertical="center" wrapText="1"/>
    </xf>
    <xf numFmtId="167" fontId="6" fillId="0" borderId="3" xfId="20" applyNumberFormat="1" applyFont="1" applyFill="1" applyBorder="1" applyAlignment="1" applyProtection="1">
      <alignment vertical="center"/>
      <protection/>
    </xf>
    <xf numFmtId="164" fontId="0" fillId="0" borderId="5" xfId="0" applyFont="1" applyBorder="1" applyAlignment="1">
      <alignment horizontal="justify" vertical="center" wrapText="1"/>
    </xf>
    <xf numFmtId="167" fontId="6" fillId="0" borderId="6" xfId="20" applyNumberFormat="1" applyFont="1" applyFill="1" applyBorder="1" applyAlignment="1" applyProtection="1">
      <alignment vertical="center"/>
      <protection/>
    </xf>
    <xf numFmtId="168" fontId="6" fillId="0" borderId="0" xfId="20" applyNumberFormat="1" applyFont="1" applyFill="1" applyBorder="1" applyAlignment="1" applyProtection="1">
      <alignment horizontal="center" vertical="center"/>
      <protection/>
    </xf>
    <xf numFmtId="167" fontId="7" fillId="0" borderId="1" xfId="20" applyNumberFormat="1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/>
    </xf>
    <xf numFmtId="168" fontId="6" fillId="0" borderId="3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7" fontId="8" fillId="0" borderId="1" xfId="15" applyNumberFormat="1" applyFont="1" applyFill="1" applyBorder="1" applyAlignment="1" applyProtection="1">
      <alignment vertical="center"/>
      <protection/>
    </xf>
    <xf numFmtId="168" fontId="8" fillId="0" borderId="0" xfId="20" applyNumberFormat="1" applyFont="1" applyFill="1" applyBorder="1" applyAlignment="1" applyProtection="1">
      <alignment horizontal="center" vertical="center"/>
      <protection/>
    </xf>
    <xf numFmtId="167" fontId="9" fillId="0" borderId="1" xfId="20" applyNumberFormat="1" applyFont="1" applyFill="1" applyBorder="1" applyAlignment="1" applyProtection="1">
      <alignment vertical="center" wrapText="1"/>
      <protection/>
    </xf>
    <xf numFmtId="168" fontId="8" fillId="0" borderId="1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horizontal="center" vertical="center" wrapText="1"/>
    </xf>
    <xf numFmtId="167" fontId="8" fillId="0" borderId="1" xfId="15" applyNumberFormat="1" applyFont="1" applyFill="1" applyBorder="1" applyAlignment="1" applyProtection="1">
      <alignment vertical="center" wrapText="1"/>
      <protection/>
    </xf>
    <xf numFmtId="168" fontId="8" fillId="0" borderId="0" xfId="20" applyNumberFormat="1" applyFont="1" applyFill="1" applyBorder="1" applyAlignment="1" applyProtection="1">
      <alignment horizontal="center" vertical="center" wrapText="1"/>
      <protection/>
    </xf>
    <xf numFmtId="168" fontId="8" fillId="0" borderId="3" xfId="15" applyNumberFormat="1" applyFont="1" applyFill="1" applyBorder="1" applyAlignment="1" applyProtection="1">
      <alignment horizontal="center" vertical="center"/>
      <protection/>
    </xf>
    <xf numFmtId="165" fontId="8" fillId="0" borderId="3" xfId="15" applyFont="1" applyFill="1" applyBorder="1" applyAlignment="1" applyProtection="1">
      <alignment horizontal="center" vertical="center"/>
      <protection/>
    </xf>
    <xf numFmtId="165" fontId="8" fillId="0" borderId="3" xfId="15" applyFont="1" applyFill="1" applyBorder="1" applyAlignment="1" applyProtection="1">
      <alignment horizontal="left" vertical="center" wrapText="1"/>
      <protection/>
    </xf>
    <xf numFmtId="164" fontId="8" fillId="0" borderId="3" xfId="0" applyFont="1" applyBorder="1" applyAlignment="1">
      <alignment horizontal="center" vertical="center"/>
    </xf>
    <xf numFmtId="167" fontId="8" fillId="0" borderId="3" xfId="15" applyNumberFormat="1" applyFont="1" applyFill="1" applyBorder="1" applyAlignment="1" applyProtection="1">
      <alignment vertical="center"/>
      <protection/>
    </xf>
    <xf numFmtId="166" fontId="8" fillId="0" borderId="3" xfId="15" applyNumberFormat="1" applyFont="1" applyFill="1" applyBorder="1" applyAlignment="1" applyProtection="1">
      <alignment horizontal="center" vertical="center"/>
      <protection/>
    </xf>
    <xf numFmtId="168" fontId="10" fillId="0" borderId="7" xfId="15" applyNumberFormat="1" applyFont="1" applyFill="1" applyBorder="1" applyAlignment="1" applyProtection="1">
      <alignment horizontal="center" vertical="center"/>
      <protection/>
    </xf>
    <xf numFmtId="166" fontId="10" fillId="0" borderId="7" xfId="15" applyNumberFormat="1" applyFont="1" applyFill="1" applyBorder="1" applyAlignment="1" applyProtection="1">
      <alignment horizontal="left" vertical="center"/>
      <protection/>
    </xf>
    <xf numFmtId="165" fontId="10" fillId="0" borderId="7" xfId="15" applyNumberFormat="1" applyFont="1" applyFill="1" applyBorder="1" applyAlignment="1" applyProtection="1">
      <alignment horizontal="left" vertical="center" wrapText="1"/>
      <protection/>
    </xf>
    <xf numFmtId="164" fontId="10" fillId="0" borderId="7" xfId="0" applyFont="1" applyBorder="1" applyAlignment="1">
      <alignment/>
    </xf>
    <xf numFmtId="170" fontId="10" fillId="0" borderId="7" xfId="15" applyNumberFormat="1" applyFont="1" applyFill="1" applyBorder="1" applyAlignment="1" applyProtection="1">
      <alignment vertical="center"/>
      <protection/>
    </xf>
    <xf numFmtId="168" fontId="10" fillId="0" borderId="0" xfId="20" applyNumberFormat="1" applyFont="1" applyFill="1" applyBorder="1" applyAlignment="1" applyProtection="1">
      <alignment horizontal="center" vertical="center"/>
      <protection/>
    </xf>
    <xf numFmtId="164" fontId="11" fillId="0" borderId="1" xfId="0" applyFont="1" applyBorder="1" applyAlignment="1">
      <alignment horizontal="center" wrapText="1"/>
    </xf>
    <xf numFmtId="170" fontId="12" fillId="0" borderId="1" xfId="20" applyNumberFormat="1" applyFont="1" applyFill="1" applyBorder="1" applyAlignment="1" applyProtection="1">
      <alignment vertical="center" wrapText="1"/>
      <protection/>
    </xf>
    <xf numFmtId="168" fontId="10" fillId="0" borderId="3" xfId="15" applyNumberFormat="1" applyFont="1" applyFill="1" applyBorder="1" applyAlignment="1" applyProtection="1">
      <alignment horizontal="center" vertical="center"/>
      <protection/>
    </xf>
    <xf numFmtId="166" fontId="10" fillId="0" borderId="3" xfId="15" applyNumberFormat="1" applyFont="1" applyFill="1" applyBorder="1" applyAlignment="1" applyProtection="1">
      <alignment horizontal="center" vertical="center"/>
      <protection/>
    </xf>
    <xf numFmtId="165" fontId="10" fillId="0" borderId="3" xfId="15" applyFont="1" applyFill="1" applyBorder="1" applyAlignment="1" applyProtection="1">
      <alignment horizontal="left" vertical="center" wrapText="1"/>
      <protection/>
    </xf>
    <xf numFmtId="164" fontId="10" fillId="0" borderId="3" xfId="0" applyFont="1" applyBorder="1" applyAlignment="1">
      <alignment horizontal="center"/>
    </xf>
    <xf numFmtId="167" fontId="10" fillId="0" borderId="3" xfId="15" applyNumberFormat="1" applyFont="1" applyFill="1" applyBorder="1" applyAlignment="1" applyProtection="1">
      <alignment vertical="center"/>
      <protection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8" fontId="10" fillId="0" borderId="3" xfId="15" applyNumberFormat="1" applyFont="1" applyFill="1" applyBorder="1" applyAlignment="1" applyProtection="1">
      <alignment horizontal="center" vertical="top" wrapText="1"/>
      <protection/>
    </xf>
    <xf numFmtId="166" fontId="10" fillId="0" borderId="3" xfId="15" applyNumberFormat="1" applyFont="1" applyFill="1" applyBorder="1" applyAlignment="1" applyProtection="1">
      <alignment horizontal="center" vertical="top" wrapText="1"/>
      <protection/>
    </xf>
    <xf numFmtId="171" fontId="10" fillId="0" borderId="3" xfId="15" applyNumberFormat="1" applyFont="1" applyFill="1" applyBorder="1" applyAlignment="1" applyProtection="1">
      <alignment horizontal="left" vertical="top" wrapText="1"/>
      <protection/>
    </xf>
    <xf numFmtId="164" fontId="13" fillId="0" borderId="3" xfId="0" applyFont="1" applyBorder="1" applyAlignment="1">
      <alignment horizontal="center" vertical="top" wrapText="1"/>
    </xf>
    <xf numFmtId="167" fontId="10" fillId="0" borderId="3" xfId="15" applyNumberFormat="1" applyFont="1" applyFill="1" applyBorder="1" applyAlignment="1" applyProtection="1">
      <alignment vertical="top" wrapText="1"/>
      <protection/>
    </xf>
    <xf numFmtId="166" fontId="10" fillId="0" borderId="3" xfId="0" applyNumberFormat="1" applyFont="1" applyBorder="1" applyAlignment="1">
      <alignment horizontal="center" vertical="center"/>
    </xf>
    <xf numFmtId="165" fontId="10" fillId="0" borderId="3" xfId="15" applyFont="1" applyFill="1" applyBorder="1" applyAlignment="1" applyProtection="1">
      <alignment horizontal="center" vertical="center" wrapText="1"/>
      <protection/>
    </xf>
    <xf numFmtId="164" fontId="13" fillId="0" borderId="3" xfId="0" applyFont="1" applyBorder="1" applyAlignment="1">
      <alignment horizontal="center" vertical="center"/>
    </xf>
    <xf numFmtId="167" fontId="10" fillId="0" borderId="3" xfId="15" applyNumberFormat="1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Border="1" applyAlignment="1" applyProtection="1">
      <alignment horizontal="center" vertical="center"/>
      <protection/>
    </xf>
    <xf numFmtId="166" fontId="13" fillId="0" borderId="3" xfId="22" applyNumberFormat="1" applyFont="1" applyBorder="1" applyAlignment="1">
      <alignment horizontal="center" vertical="center"/>
      <protection/>
    </xf>
    <xf numFmtId="164" fontId="10" fillId="0" borderId="3" xfId="0" applyFont="1" applyBorder="1" applyAlignment="1" applyProtection="1">
      <alignment horizontal="center" vertical="center" wrapText="1"/>
      <protection/>
    </xf>
    <xf numFmtId="164" fontId="13" fillId="0" borderId="3" xfId="22" applyFont="1" applyBorder="1" applyAlignment="1">
      <alignment horizontal="center" vertical="center"/>
      <protection/>
    </xf>
    <xf numFmtId="170" fontId="10" fillId="0" borderId="1" xfId="20" applyNumberFormat="1" applyFont="1" applyFill="1" applyBorder="1" applyAlignment="1" applyProtection="1">
      <alignment vertical="center" wrapText="1"/>
      <protection/>
    </xf>
    <xf numFmtId="168" fontId="10" fillId="0" borderId="3" xfId="15" applyNumberFormat="1" applyFont="1" applyFill="1" applyBorder="1" applyAlignment="1" applyProtection="1">
      <alignment horizontal="center" vertical="top"/>
      <protection/>
    </xf>
    <xf numFmtId="166" fontId="10" fillId="0" borderId="3" xfId="15" applyNumberFormat="1" applyFont="1" applyFill="1" applyBorder="1" applyAlignment="1" applyProtection="1">
      <alignment horizontal="center" vertical="top"/>
      <protection/>
    </xf>
    <xf numFmtId="165" fontId="10" fillId="0" borderId="3" xfId="15" applyFont="1" applyFill="1" applyBorder="1" applyAlignment="1" applyProtection="1">
      <alignment horizontal="center" vertical="top" wrapText="1"/>
      <protection/>
    </xf>
    <xf numFmtId="164" fontId="10" fillId="0" borderId="3" xfId="0" applyFont="1" applyBorder="1" applyAlignment="1">
      <alignment horizontal="center" vertical="top"/>
    </xf>
    <xf numFmtId="167" fontId="10" fillId="0" borderId="3" xfId="15" applyNumberFormat="1" applyFont="1" applyFill="1" applyBorder="1" applyAlignment="1" applyProtection="1">
      <alignment horizontal="right" vertical="top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wrapText="1"/>
    </xf>
    <xf numFmtId="164" fontId="2" fillId="0" borderId="8" xfId="0" applyFont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15" fillId="0" borderId="1" xfId="21" applyNumberFormat="1" applyFont="1" applyBorder="1" applyAlignment="1">
      <alignment horizontal="center" vertical="center" wrapText="1"/>
      <protection/>
    </xf>
    <xf numFmtId="173" fontId="8" fillId="0" borderId="1" xfId="17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6" fontId="15" fillId="0" borderId="1" xfId="21" applyNumberFormat="1" applyFont="1" applyFill="1" applyBorder="1" applyAlignment="1">
      <alignment horizontal="center" vertical="center" wrapText="1"/>
      <protection/>
    </xf>
    <xf numFmtId="173" fontId="15" fillId="0" borderId="1" xfId="0" applyNumberFormat="1" applyFont="1" applyBorder="1" applyAlignment="1">
      <alignment/>
    </xf>
    <xf numFmtId="164" fontId="2" fillId="2" borderId="9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wrapText="1"/>
    </xf>
    <xf numFmtId="164" fontId="2" fillId="0" borderId="10" xfId="0" applyFont="1" applyBorder="1" applyAlignment="1">
      <alignment horizontal="center"/>
    </xf>
    <xf numFmtId="164" fontId="2" fillId="4" borderId="9" xfId="0" applyFont="1" applyFill="1" applyBorder="1" applyAlignment="1">
      <alignment horizontal="center" vertical="center" wrapText="1"/>
    </xf>
    <xf numFmtId="164" fontId="2" fillId="4" borderId="9" xfId="0" applyFont="1" applyFill="1" applyBorder="1" applyAlignment="1">
      <alignment horizontal="center" vertical="center"/>
    </xf>
    <xf numFmtId="168" fontId="8" fillId="0" borderId="0" xfId="15" applyNumberFormat="1" applyFont="1" applyFill="1" applyBorder="1" applyAlignment="1" applyProtection="1">
      <alignment horizontal="center" vertical="center"/>
      <protection/>
    </xf>
    <xf numFmtId="172" fontId="8" fillId="0" borderId="9" xfId="0" applyNumberFormat="1" applyFont="1" applyBorder="1" applyAlignment="1">
      <alignment horizontal="center" vertical="center" wrapText="1"/>
    </xf>
    <xf numFmtId="165" fontId="6" fillId="0" borderId="0" xfId="15" applyFont="1" applyFill="1" applyBorder="1" applyAlignment="1" applyProtection="1">
      <alignment vertical="center" wrapText="1"/>
      <protection/>
    </xf>
    <xf numFmtId="166" fontId="15" fillId="0" borderId="9" xfId="22" applyNumberFormat="1" applyFont="1" applyBorder="1" applyAlignment="1">
      <alignment horizontal="center" vertical="center" wrapText="1"/>
      <protection/>
    </xf>
    <xf numFmtId="173" fontId="8" fillId="0" borderId="9" xfId="17" applyNumberFormat="1" applyFont="1" applyFill="1" applyBorder="1" applyAlignment="1" applyProtection="1">
      <alignment horizontal="center" vertical="center" wrapText="1"/>
      <protection/>
    </xf>
    <xf numFmtId="164" fontId="8" fillId="0" borderId="9" xfId="0" applyFont="1" applyBorder="1" applyAlignment="1">
      <alignment horizontal="center" vertical="center" wrapText="1"/>
    </xf>
    <xf numFmtId="173" fontId="15" fillId="0" borderId="9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Normal 2" xfId="21"/>
    <cellStyle name="Excel Built-in Explanatory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4">
      <selection activeCell="D16" sqref="D16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16384" width="9.00390625" style="0" customWidth="1"/>
  </cols>
  <sheetData>
    <row r="1" spans="1:4" ht="29.25" customHeight="1">
      <c r="A1" s="2" t="s">
        <v>0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30">
      <c r="A3" s="5">
        <v>42472</v>
      </c>
      <c r="B3" s="6" t="s">
        <v>5</v>
      </c>
      <c r="C3" s="7" t="s">
        <v>6</v>
      </c>
      <c r="D3" s="8">
        <v>29.07</v>
      </c>
    </row>
    <row r="4" spans="1:4" s="9" customFormat="1" ht="30">
      <c r="A4" s="5">
        <v>42475</v>
      </c>
      <c r="B4" s="6" t="s">
        <v>7</v>
      </c>
      <c r="C4" s="7" t="s">
        <v>6</v>
      </c>
      <c r="D4" s="8">
        <v>29.07</v>
      </c>
    </row>
    <row r="5" spans="1:4" s="11" customFormat="1" ht="15">
      <c r="A5" s="5">
        <v>42485</v>
      </c>
      <c r="B5" s="6" t="s">
        <v>8</v>
      </c>
      <c r="C5" s="7" t="s">
        <v>6</v>
      </c>
      <c r="D5" s="10">
        <v>29.07</v>
      </c>
    </row>
    <row r="6" spans="1:4" s="9" customFormat="1" ht="30">
      <c r="A6" s="5">
        <v>42488</v>
      </c>
      <c r="B6" s="6" t="s">
        <v>7</v>
      </c>
      <c r="C6" s="7" t="s">
        <v>6</v>
      </c>
      <c r="D6" s="10">
        <v>58.14</v>
      </c>
    </row>
    <row r="7" spans="1:4" s="11" customFormat="1" ht="30">
      <c r="A7" s="5">
        <v>42522</v>
      </c>
      <c r="B7" s="6" t="s">
        <v>9</v>
      </c>
      <c r="C7" s="7" t="s">
        <v>6</v>
      </c>
      <c r="D7" s="10">
        <v>29.07</v>
      </c>
    </row>
    <row r="8" spans="1:4" s="9" customFormat="1" ht="30">
      <c r="A8" s="5">
        <v>42536</v>
      </c>
      <c r="B8" s="6" t="s">
        <v>10</v>
      </c>
      <c r="C8" s="7" t="s">
        <v>6</v>
      </c>
      <c r="D8" s="10">
        <v>29.07</v>
      </c>
    </row>
    <row r="9" spans="1:4" s="11" customFormat="1" ht="30">
      <c r="A9" s="5">
        <v>42548</v>
      </c>
      <c r="B9" s="6" t="s">
        <v>10</v>
      </c>
      <c r="C9" s="7" t="s">
        <v>6</v>
      </c>
      <c r="D9" s="10">
        <v>29.07</v>
      </c>
    </row>
    <row r="10" spans="1:4" s="11" customFormat="1" ht="30">
      <c r="A10" s="5">
        <v>42555</v>
      </c>
      <c r="B10" s="6" t="s">
        <v>11</v>
      </c>
      <c r="C10" s="7" t="s">
        <v>6</v>
      </c>
      <c r="D10" s="10">
        <v>29.07</v>
      </c>
    </row>
    <row r="11" spans="1:4" s="11" customFormat="1" ht="30">
      <c r="A11" s="5">
        <v>42564</v>
      </c>
      <c r="B11" s="12" t="s">
        <v>11</v>
      </c>
      <c r="C11" s="13" t="s">
        <v>6</v>
      </c>
      <c r="D11" s="14">
        <v>29.07</v>
      </c>
    </row>
    <row r="12" spans="1:4" s="11" customFormat="1" ht="30">
      <c r="A12" s="5">
        <v>42619</v>
      </c>
      <c r="B12" s="12" t="s">
        <v>11</v>
      </c>
      <c r="C12" s="13" t="s">
        <v>6</v>
      </c>
      <c r="D12" s="14">
        <v>29.07</v>
      </c>
    </row>
    <row r="13" spans="1:4" s="18" customFormat="1" ht="15" customHeight="1">
      <c r="A13" s="15"/>
      <c r="B13" s="16" t="s">
        <v>12</v>
      </c>
      <c r="C13" s="16"/>
      <c r="D13" s="17">
        <f>SUM(D3:D12)</f>
        <v>319.77</v>
      </c>
    </row>
  </sheetData>
  <sheetProtection selectLockedCells="1" selectUnlockedCells="1"/>
  <mergeCells count="2">
    <mergeCell ref="A1:D1"/>
    <mergeCell ref="B13:C13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8" sqref="A8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43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30">
      <c r="A3" s="31">
        <v>42879</v>
      </c>
      <c r="B3" s="31">
        <v>42915</v>
      </c>
      <c r="C3" s="32" t="s">
        <v>44</v>
      </c>
      <c r="D3" s="33" t="s">
        <v>6</v>
      </c>
      <c r="E3" s="34">
        <v>48.45</v>
      </c>
    </row>
    <row r="4" spans="1:5" s="9" customFormat="1" ht="30">
      <c r="A4" s="31">
        <v>42898</v>
      </c>
      <c r="B4" s="31">
        <v>42915</v>
      </c>
      <c r="C4" s="32" t="s">
        <v>45</v>
      </c>
      <c r="D4" s="33" t="s">
        <v>6</v>
      </c>
      <c r="E4" s="34">
        <v>29.07</v>
      </c>
    </row>
    <row r="5" spans="1:5" s="28" customFormat="1" ht="15" customHeight="1">
      <c r="A5" s="35"/>
      <c r="B5" s="35"/>
      <c r="C5" s="16" t="s">
        <v>12</v>
      </c>
      <c r="D5" s="16"/>
      <c r="E5" s="36">
        <f>SUM(E3:E4)</f>
        <v>77.52000000000001</v>
      </c>
    </row>
  </sheetData>
  <sheetProtection selectLockedCells="1" selectUnlockedCells="1"/>
  <mergeCells count="2">
    <mergeCell ref="A1:E1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0" sqref="C10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46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19" t="s">
        <v>2</v>
      </c>
      <c r="D2" s="19" t="s">
        <v>3</v>
      </c>
      <c r="E2" s="19" t="s">
        <v>4</v>
      </c>
    </row>
    <row r="3" spans="1:5" s="9" customFormat="1" ht="29.25">
      <c r="A3" s="37">
        <v>42915</v>
      </c>
      <c r="B3" s="37">
        <v>42930</v>
      </c>
      <c r="C3" s="32" t="s">
        <v>47</v>
      </c>
      <c r="D3" s="38" t="s">
        <v>6</v>
      </c>
      <c r="E3" s="39">
        <v>58.14</v>
      </c>
    </row>
    <row r="4" spans="1:5" s="9" customFormat="1" ht="29.25">
      <c r="A4" s="37">
        <v>42923</v>
      </c>
      <c r="B4" s="37">
        <v>42930</v>
      </c>
      <c r="C4" s="32" t="s">
        <v>47</v>
      </c>
      <c r="D4" s="38" t="s">
        <v>6</v>
      </c>
      <c r="E4" s="39">
        <v>29.07</v>
      </c>
    </row>
    <row r="5" spans="1:5" s="28" customFormat="1" ht="15" customHeight="1">
      <c r="A5" s="40"/>
      <c r="B5" s="40"/>
      <c r="C5" s="16" t="s">
        <v>12</v>
      </c>
      <c r="D5" s="16"/>
      <c r="E5" s="36">
        <f>SUM(E3:E4)</f>
        <v>87.21000000000001</v>
      </c>
    </row>
    <row r="7" ht="15.75"/>
    <row r="8" ht="15.75"/>
    <row r="10" ht="15.75"/>
    <row r="23" ht="15.75"/>
  </sheetData>
  <sheetProtection selectLockedCells="1" selectUnlockedCells="1"/>
  <mergeCells count="2">
    <mergeCell ref="A1:E1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23" sqref="D23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48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21" sqref="C21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49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42.75">
      <c r="A3" s="41">
        <v>42933</v>
      </c>
      <c r="B3" s="42" t="s">
        <v>50</v>
      </c>
      <c r="C3" s="43" t="s">
        <v>51</v>
      </c>
      <c r="D3" s="44" t="s">
        <v>6</v>
      </c>
      <c r="E3" s="45">
        <v>29.07</v>
      </c>
    </row>
    <row r="4" spans="1:5" s="9" customFormat="1" ht="34.5" customHeight="1">
      <c r="A4" s="41">
        <v>42943</v>
      </c>
      <c r="B4" s="42" t="s">
        <v>50</v>
      </c>
      <c r="C4" s="43" t="s">
        <v>52</v>
      </c>
      <c r="D4" s="44" t="s">
        <v>6</v>
      </c>
      <c r="E4" s="45">
        <v>58.14</v>
      </c>
    </row>
    <row r="5" spans="1:5" s="18" customFormat="1" ht="29.25">
      <c r="A5" s="41">
        <v>42996</v>
      </c>
      <c r="B5" s="42" t="s">
        <v>53</v>
      </c>
      <c r="C5" s="43" t="s">
        <v>54</v>
      </c>
      <c r="D5" s="44" t="s">
        <v>6</v>
      </c>
      <c r="E5" s="45">
        <v>29.07</v>
      </c>
    </row>
    <row r="6" spans="1:5" s="28" customFormat="1" ht="15" customHeight="1">
      <c r="A6" s="26"/>
      <c r="B6" s="26"/>
      <c r="C6" s="16" t="s">
        <v>12</v>
      </c>
      <c r="D6" s="16"/>
      <c r="E6" s="36">
        <f>SUM(E3:E5)</f>
        <v>116.28</v>
      </c>
    </row>
    <row r="9" ht="15.75"/>
    <row r="10" ht="15.75"/>
    <row r="21" ht="15.75"/>
  </sheetData>
  <sheetProtection selectLockedCells="1" selectUnlockedCells="1"/>
  <mergeCells count="2">
    <mergeCell ref="A1:E1"/>
    <mergeCell ref="C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2" sqref="A2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55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29.25">
      <c r="A3" s="41">
        <v>43012</v>
      </c>
      <c r="B3" s="46">
        <v>43025</v>
      </c>
      <c r="C3" s="43" t="s">
        <v>56</v>
      </c>
      <c r="D3" s="44" t="s">
        <v>57</v>
      </c>
      <c r="E3" s="45">
        <v>29.07</v>
      </c>
    </row>
    <row r="4" spans="1:5" s="28" customFormat="1" ht="15" customHeight="1">
      <c r="A4" s="26"/>
      <c r="B4" s="26"/>
      <c r="C4" s="16" t="s">
        <v>12</v>
      </c>
      <c r="D4" s="16"/>
      <c r="E4" s="36">
        <f>SUM(E3:E3)</f>
        <v>29.07</v>
      </c>
    </row>
    <row r="7" ht="15.75"/>
    <row r="8" ht="15.75"/>
    <row r="10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3" sqref="C3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58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45">
      <c r="A3" s="47">
        <v>43027</v>
      </c>
      <c r="B3" s="48">
        <v>43055</v>
      </c>
      <c r="C3" s="49" t="s">
        <v>59</v>
      </c>
      <c r="D3" s="50" t="s">
        <v>6</v>
      </c>
      <c r="E3" s="51">
        <v>48.45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48.45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60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61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7" sqref="B7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62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45.75" customHeight="1">
      <c r="A3" s="55">
        <v>43117</v>
      </c>
      <c r="B3" s="56">
        <v>43147</v>
      </c>
      <c r="C3" s="57" t="s">
        <v>63</v>
      </c>
      <c r="D3" s="58" t="s">
        <v>6</v>
      </c>
      <c r="E3" s="59">
        <v>29.07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64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2" sqref="D12"/>
    </sheetView>
  </sheetViews>
  <sheetFormatPr defaultColWidth="10.28125" defaultRowHeight="15"/>
  <cols>
    <col min="1" max="1" width="10.8515625" style="0" customWidth="1"/>
    <col min="2" max="2" width="33.140625" style="0" customWidth="1"/>
    <col min="3" max="3" width="47.7109375" style="0" customWidth="1"/>
    <col min="4" max="4" width="18.421875" style="0" customWidth="1"/>
    <col min="5" max="16384" width="10.8515625" style="0" customWidth="1"/>
  </cols>
  <sheetData>
    <row r="1" spans="1:4" ht="29.25" customHeight="1">
      <c r="A1" s="2" t="s">
        <v>13</v>
      </c>
      <c r="B1" s="2"/>
      <c r="C1" s="2"/>
      <c r="D1" s="2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65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66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67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9" sqref="C19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68</v>
      </c>
      <c r="B1" s="2"/>
      <c r="C1" s="2"/>
      <c r="D1" s="2"/>
      <c r="E1" s="2"/>
    </row>
    <row r="2" spans="1:5" s="4" customFormat="1" ht="28.5">
      <c r="A2" s="60" t="s">
        <v>26</v>
      </c>
      <c r="B2" s="60" t="s">
        <v>27</v>
      </c>
      <c r="C2" s="61" t="s">
        <v>2</v>
      </c>
      <c r="D2" s="61" t="s">
        <v>3</v>
      </c>
      <c r="E2" s="61" t="s">
        <v>4</v>
      </c>
    </row>
    <row r="3" spans="1:5" s="9" customFormat="1" ht="45.75" customHeight="1">
      <c r="A3" s="62">
        <v>43300</v>
      </c>
      <c r="B3" s="63">
        <v>43308</v>
      </c>
      <c r="C3" s="64" t="s">
        <v>69</v>
      </c>
      <c r="D3" s="65" t="s">
        <v>70</v>
      </c>
      <c r="E3" s="66">
        <v>29.07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71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3" sqref="C3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72</v>
      </c>
      <c r="B1" s="2"/>
      <c r="C1" s="2"/>
      <c r="D1" s="2"/>
      <c r="E1" s="2"/>
    </row>
    <row r="2" spans="1:5" s="4" customFormat="1" ht="28.5">
      <c r="A2" s="60" t="s">
        <v>26</v>
      </c>
      <c r="B2" s="60" t="s">
        <v>27</v>
      </c>
      <c r="C2" s="61" t="s">
        <v>2</v>
      </c>
      <c r="D2" s="61" t="s">
        <v>3</v>
      </c>
      <c r="E2" s="61" t="s">
        <v>4</v>
      </c>
    </row>
    <row r="3" spans="1:5" s="9" customFormat="1" ht="45.75" customHeight="1">
      <c r="A3" s="55">
        <v>43312</v>
      </c>
      <c r="B3" s="67">
        <v>43349</v>
      </c>
      <c r="C3" s="68" t="s">
        <v>73</v>
      </c>
      <c r="D3" s="69" t="s">
        <v>6</v>
      </c>
      <c r="E3" s="70">
        <v>29.07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9" sqref="D19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74</v>
      </c>
      <c r="B1" s="2"/>
      <c r="C1" s="2"/>
      <c r="D1" s="2"/>
      <c r="E1" s="2"/>
    </row>
    <row r="2" spans="1:5" s="4" customFormat="1" ht="28.5">
      <c r="A2" s="60" t="s">
        <v>26</v>
      </c>
      <c r="B2" s="60" t="s">
        <v>27</v>
      </c>
      <c r="C2" s="61" t="s">
        <v>2</v>
      </c>
      <c r="D2" s="61" t="s">
        <v>3</v>
      </c>
      <c r="E2" s="61" t="s">
        <v>4</v>
      </c>
    </row>
    <row r="3" spans="1:5" s="9" customFormat="1" ht="45.75" customHeight="1">
      <c r="A3" s="71">
        <v>43370</v>
      </c>
      <c r="B3" s="72">
        <v>43381</v>
      </c>
      <c r="C3" s="73" t="s">
        <v>75</v>
      </c>
      <c r="D3" s="74" t="s">
        <v>6</v>
      </c>
      <c r="E3" s="75">
        <v>29.07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21" sqref="D21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76</v>
      </c>
      <c r="B1" s="2"/>
      <c r="C1" s="2"/>
      <c r="D1" s="2"/>
      <c r="E1" s="2"/>
    </row>
    <row r="2" spans="1:5" s="4" customFormat="1" ht="28.5">
      <c r="A2" s="60" t="s">
        <v>26</v>
      </c>
      <c r="B2" s="60" t="s">
        <v>27</v>
      </c>
      <c r="C2" s="61" t="s">
        <v>2</v>
      </c>
      <c r="D2" s="61" t="s">
        <v>3</v>
      </c>
      <c r="E2" s="61" t="s">
        <v>4</v>
      </c>
    </row>
    <row r="3" spans="1:5" s="9" customFormat="1" ht="45.75" customHeight="1">
      <c r="A3" s="55">
        <v>43395</v>
      </c>
      <c r="B3" s="67">
        <v>43412</v>
      </c>
      <c r="C3" s="57" t="s">
        <v>77</v>
      </c>
      <c r="D3" s="69" t="s">
        <v>6</v>
      </c>
      <c r="E3" s="59">
        <v>29.07</v>
      </c>
    </row>
    <row r="4" spans="1:5" s="28" customFormat="1" ht="15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2" sqref="C12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78</v>
      </c>
      <c r="B1" s="2"/>
      <c r="C1" s="2"/>
      <c r="D1" s="2"/>
      <c r="E1" s="2"/>
    </row>
    <row r="2" spans="1:5" s="4" customFormat="1" ht="28.5">
      <c r="A2" s="60" t="s">
        <v>26</v>
      </c>
      <c r="B2" s="60" t="s">
        <v>27</v>
      </c>
      <c r="C2" s="61" t="s">
        <v>2</v>
      </c>
      <c r="D2" s="61" t="s">
        <v>3</v>
      </c>
      <c r="E2" s="61" t="s">
        <v>4</v>
      </c>
    </row>
    <row r="3" spans="1:5" s="9" customFormat="1" ht="54">
      <c r="A3" s="76">
        <v>43452</v>
      </c>
      <c r="B3" s="77">
        <v>43455</v>
      </c>
      <c r="C3" s="78" t="s">
        <v>79</v>
      </c>
      <c r="D3" s="79" t="s">
        <v>80</v>
      </c>
      <c r="E3" s="80">
        <v>29.07</v>
      </c>
    </row>
    <row r="4" spans="1:5" s="28" customFormat="1" ht="21" customHeight="1">
      <c r="A4" s="52"/>
      <c r="B4" s="52"/>
      <c r="C4" s="53" t="s">
        <v>12</v>
      </c>
      <c r="D4" s="53"/>
      <c r="E4" s="54">
        <f>SUM(E3:E3)</f>
        <v>29.07</v>
      </c>
    </row>
    <row r="7" ht="15.75"/>
    <row r="8" ht="15.75"/>
    <row r="10" ht="15.75"/>
    <row r="14" ht="15.75"/>
    <row r="19" ht="15.75"/>
    <row r="21" ht="15.75"/>
    <row r="23" ht="15.75"/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1" sqref="E11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81</v>
      </c>
      <c r="B1" s="2"/>
      <c r="C1" s="2"/>
      <c r="D1" s="2"/>
      <c r="E1" s="2"/>
    </row>
    <row r="2" spans="1:5" ht="15">
      <c r="A2" s="81"/>
      <c r="B2" s="81"/>
      <c r="C2" s="81"/>
      <c r="D2" s="81"/>
      <c r="E2" s="81"/>
    </row>
    <row r="3" spans="1:5" ht="15.75" customHeight="1">
      <c r="A3" s="81"/>
      <c r="B3" s="82" t="s">
        <v>82</v>
      </c>
      <c r="C3" s="83" t="s">
        <v>83</v>
      </c>
      <c r="D3" s="83"/>
      <c r="E3" s="81"/>
    </row>
    <row r="4" spans="1:5" ht="15">
      <c r="A4" s="81"/>
      <c r="B4" s="81"/>
      <c r="C4" s="81"/>
      <c r="D4" s="81"/>
      <c r="E4" s="81"/>
    </row>
    <row r="5" spans="1:5" ht="15">
      <c r="A5" s="84" t="s">
        <v>84</v>
      </c>
      <c r="B5" s="85" t="s">
        <v>85</v>
      </c>
      <c r="C5" s="86"/>
      <c r="D5" s="86" t="s">
        <v>86</v>
      </c>
      <c r="E5" s="87">
        <v>2019</v>
      </c>
    </row>
    <row r="6" spans="1:5" ht="15">
      <c r="A6" s="88"/>
      <c r="B6" s="88"/>
      <c r="C6" s="89"/>
      <c r="D6" s="89"/>
      <c r="E6" s="89"/>
    </row>
    <row r="7" spans="1:5" ht="30">
      <c r="A7" s="90" t="s">
        <v>26</v>
      </c>
      <c r="B7" s="90" t="s">
        <v>87</v>
      </c>
      <c r="C7" s="91" t="s">
        <v>2</v>
      </c>
      <c r="D7" s="90" t="s">
        <v>88</v>
      </c>
      <c r="E7" s="91" t="s">
        <v>89</v>
      </c>
    </row>
    <row r="8" spans="1:5" ht="52.5" customHeight="1">
      <c r="A8" s="92"/>
      <c r="B8" s="92"/>
      <c r="C8" s="93" t="s">
        <v>90</v>
      </c>
      <c r="D8" s="94"/>
      <c r="E8" s="95">
        <v>0</v>
      </c>
    </row>
    <row r="9" spans="1:5" ht="52.5" customHeight="1">
      <c r="A9" s="92"/>
      <c r="B9" s="92"/>
      <c r="C9" s="96"/>
      <c r="D9" s="94"/>
      <c r="E9" s="95"/>
    </row>
    <row r="10" spans="1:5" ht="52.5" customHeight="1">
      <c r="A10" s="92"/>
      <c r="B10" s="92"/>
      <c r="C10" s="96"/>
      <c r="D10" s="94"/>
      <c r="E10" s="95"/>
    </row>
    <row r="11" spans="1:5" ht="52.5" customHeight="1">
      <c r="A11" s="92"/>
      <c r="B11" s="92"/>
      <c r="C11" s="96"/>
      <c r="D11" s="94"/>
      <c r="E11" s="95"/>
    </row>
    <row r="12" spans="1:5" ht="52.5" customHeight="1">
      <c r="A12" s="92"/>
      <c r="B12" s="92"/>
      <c r="C12" s="96"/>
      <c r="D12" s="94"/>
      <c r="E12" s="95"/>
    </row>
    <row r="13" spans="1:5" ht="52.5" customHeight="1">
      <c r="A13" s="92"/>
      <c r="B13" s="92"/>
      <c r="C13" s="96"/>
      <c r="D13" s="94"/>
      <c r="E13" s="95"/>
    </row>
    <row r="14" spans="1:5" ht="23.25" customHeight="1">
      <c r="A14" s="97"/>
      <c r="B14" s="97"/>
      <c r="C14" s="97"/>
      <c r="D14" s="98" t="s">
        <v>12</v>
      </c>
      <c r="E14" s="99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equal" showErrorMessage="1" sqref="E5">
      <formula1>0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C18" sqref="C18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16384" width="9.00390625" style="0" customWidth="1"/>
  </cols>
  <sheetData>
    <row r="1" spans="1:4" ht="29.25" customHeight="1">
      <c r="A1" s="2" t="s">
        <v>15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30">
      <c r="A3" s="5">
        <v>42695</v>
      </c>
      <c r="B3" s="6" t="s">
        <v>16</v>
      </c>
      <c r="C3" s="7" t="s">
        <v>6</v>
      </c>
      <c r="D3" s="8">
        <v>29.07</v>
      </c>
    </row>
    <row r="4" spans="1:4" s="9" customFormat="1" ht="30">
      <c r="A4" s="5">
        <v>42698</v>
      </c>
      <c r="B4" s="6" t="s">
        <v>17</v>
      </c>
      <c r="C4" s="7" t="s">
        <v>6</v>
      </c>
      <c r="D4" s="8">
        <v>29.07</v>
      </c>
    </row>
    <row r="5" spans="1:4" s="18" customFormat="1" ht="15" customHeight="1">
      <c r="A5" s="15"/>
      <c r="B5" s="16" t="s">
        <v>12</v>
      </c>
      <c r="C5" s="16"/>
      <c r="D5" s="17">
        <f>SUM(D3:D4)</f>
        <v>58.14</v>
      </c>
    </row>
  </sheetData>
  <sheetProtection selectLockedCells="1" selectUnlockedCells="1"/>
  <mergeCells count="2">
    <mergeCell ref="A1:D1"/>
    <mergeCell ref="B5:C5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7" sqref="A17"/>
    </sheetView>
  </sheetViews>
  <sheetFormatPr defaultColWidth="10.28125" defaultRowHeight="15"/>
  <cols>
    <col min="1" max="2" width="10.7109375" style="0" customWidth="1"/>
    <col min="3" max="3" width="56.421875" style="0" customWidth="1"/>
    <col min="4" max="4" width="21.28125" style="0" customWidth="1"/>
    <col min="5" max="5" width="19.421875" style="0" customWidth="1"/>
    <col min="6" max="16384" width="10.7109375" style="0" customWidth="1"/>
  </cols>
  <sheetData>
    <row r="1" spans="1:5" ht="15" customHeight="1">
      <c r="A1" s="100" t="s">
        <v>81</v>
      </c>
      <c r="B1" s="100"/>
      <c r="C1" s="100"/>
      <c r="D1" s="100"/>
      <c r="E1" s="100"/>
    </row>
    <row r="2" spans="1:5" ht="15">
      <c r="A2" s="101"/>
      <c r="B2" s="101"/>
      <c r="C2" s="101"/>
      <c r="D2" s="101"/>
      <c r="E2" s="101"/>
    </row>
    <row r="3" spans="1:5" ht="15" customHeight="1">
      <c r="A3" s="101"/>
      <c r="B3" s="102" t="s">
        <v>82</v>
      </c>
      <c r="C3" s="103" t="s">
        <v>83</v>
      </c>
      <c r="D3" s="103"/>
      <c r="E3" s="101"/>
    </row>
    <row r="4" spans="1:5" ht="15">
      <c r="A4" s="101"/>
      <c r="B4" s="101"/>
      <c r="C4" s="101"/>
      <c r="D4" s="101"/>
      <c r="E4" s="101"/>
    </row>
    <row r="5" spans="1:5" ht="15">
      <c r="A5" s="102" t="s">
        <v>84</v>
      </c>
      <c r="B5" s="104" t="s">
        <v>91</v>
      </c>
      <c r="C5" s="105"/>
      <c r="D5" s="105" t="s">
        <v>86</v>
      </c>
      <c r="E5" s="106">
        <v>2019</v>
      </c>
    </row>
    <row r="6" spans="1:5" ht="15">
      <c r="A6" s="107"/>
      <c r="B6" s="107"/>
      <c r="C6" s="108"/>
      <c r="D6" s="108"/>
      <c r="E6" s="108"/>
    </row>
    <row r="7" spans="1:5" ht="30">
      <c r="A7" s="109" t="s">
        <v>26</v>
      </c>
      <c r="B7" s="109" t="s">
        <v>87</v>
      </c>
      <c r="C7" s="110" t="s">
        <v>2</v>
      </c>
      <c r="D7" s="109" t="s">
        <v>88</v>
      </c>
      <c r="E7" s="110" t="s">
        <v>89</v>
      </c>
    </row>
    <row r="8" spans="1:5" ht="33.75" customHeight="1">
      <c r="A8" s="111">
        <v>43495</v>
      </c>
      <c r="B8" s="112">
        <v>43503</v>
      </c>
      <c r="C8" s="113" t="s">
        <v>92</v>
      </c>
      <c r="D8" s="114" t="s">
        <v>30</v>
      </c>
      <c r="E8" s="115">
        <v>29.07</v>
      </c>
    </row>
    <row r="9" spans="1:5" ht="27" customHeight="1">
      <c r="A9" s="112"/>
      <c r="B9" s="112"/>
      <c r="C9" s="116"/>
      <c r="D9" s="114"/>
      <c r="E9" s="115"/>
    </row>
    <row r="10" spans="1:5" ht="27" customHeight="1">
      <c r="A10" s="112"/>
      <c r="B10" s="112"/>
      <c r="C10" s="116"/>
      <c r="D10" s="114"/>
      <c r="E10" s="115"/>
    </row>
    <row r="11" spans="1:5" ht="27" customHeight="1">
      <c r="A11" s="112"/>
      <c r="B11" s="112"/>
      <c r="C11" s="116"/>
      <c r="D11" s="114"/>
      <c r="E11" s="115"/>
    </row>
    <row r="12" spans="1:5" ht="27" customHeight="1">
      <c r="A12" s="112"/>
      <c r="B12" s="112"/>
      <c r="C12" s="116"/>
      <c r="D12" s="114"/>
      <c r="E12" s="115"/>
    </row>
    <row r="13" spans="1:5" ht="27" customHeight="1">
      <c r="A13" s="112"/>
      <c r="B13" s="112"/>
      <c r="C13" s="116"/>
      <c r="D13" s="114"/>
      <c r="E13" s="115"/>
    </row>
    <row r="14" spans="1:5" ht="15">
      <c r="A14" s="97"/>
      <c r="B14" s="97"/>
      <c r="C14" s="97"/>
      <c r="D14" s="114" t="s">
        <v>12</v>
      </c>
      <c r="E14" s="117">
        <f>SUM(E8:E13)</f>
        <v>29.07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9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"#ref!"</formula1>
    </dataValidation>
    <dataValidation type="list" operator="equal" showInputMessage="1" showErrorMessage="1" prompt="Seleccione el titular" sqref="C3">
      <formula1>"Presidente;Portavoz;Consejera de Hacienda y Administración Pública;Consejera de Economía e Infraestructura;Consejera de Medio Ambiente y Rural,Politicas Agrarias y Territorio;Consejera de Educación y Empleo;Consejero de Sanidad y Política Social;Consejer"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"Alojamiento,Desplazamiento,Mantenimiento,Otros"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8" sqref="C18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81</v>
      </c>
      <c r="B1" s="2"/>
      <c r="C1" s="2"/>
      <c r="D1" s="2"/>
      <c r="E1" s="2"/>
    </row>
    <row r="2" spans="1:5" ht="15">
      <c r="A2" s="81"/>
      <c r="B2" s="81"/>
      <c r="C2" s="81"/>
      <c r="D2" s="81"/>
      <c r="E2" s="81"/>
    </row>
    <row r="3" spans="1:5" ht="15.75" customHeight="1">
      <c r="A3" s="81"/>
      <c r="B3" s="82" t="s">
        <v>82</v>
      </c>
      <c r="C3" s="83" t="s">
        <v>83</v>
      </c>
      <c r="D3" s="83"/>
      <c r="E3" s="81"/>
    </row>
    <row r="4" spans="1:5" ht="15">
      <c r="A4" s="81"/>
      <c r="B4" s="81"/>
      <c r="C4" s="81"/>
      <c r="D4" s="81"/>
      <c r="E4" s="81"/>
    </row>
    <row r="5" spans="1:5" ht="15">
      <c r="A5" s="84" t="s">
        <v>84</v>
      </c>
      <c r="B5" s="85" t="s">
        <v>93</v>
      </c>
      <c r="C5" s="86"/>
      <c r="D5" s="86" t="s">
        <v>86</v>
      </c>
      <c r="E5" s="87">
        <v>2019</v>
      </c>
    </row>
    <row r="6" spans="1:5" ht="15">
      <c r="A6" s="88"/>
      <c r="B6" s="88"/>
      <c r="C6" s="89"/>
      <c r="D6" s="89"/>
      <c r="E6" s="89"/>
    </row>
    <row r="7" spans="1:5" ht="30">
      <c r="A7" s="90" t="s">
        <v>26</v>
      </c>
      <c r="B7" s="90" t="s">
        <v>87</v>
      </c>
      <c r="C7" s="91" t="s">
        <v>2</v>
      </c>
      <c r="D7" s="90" t="s">
        <v>88</v>
      </c>
      <c r="E7" s="91" t="s">
        <v>89</v>
      </c>
    </row>
    <row r="8" spans="1:5" ht="52.5" customHeight="1">
      <c r="A8" s="92"/>
      <c r="B8" s="92"/>
      <c r="C8" s="93" t="s">
        <v>90</v>
      </c>
      <c r="D8" s="94"/>
      <c r="E8" s="95">
        <v>0</v>
      </c>
    </row>
    <row r="9" spans="1:5" ht="52.5" customHeight="1">
      <c r="A9" s="92"/>
      <c r="B9" s="92"/>
      <c r="C9" s="96"/>
      <c r="D9" s="94"/>
      <c r="E9" s="95"/>
    </row>
    <row r="10" spans="1:5" ht="52.5" customHeight="1">
      <c r="A10" s="92"/>
      <c r="B10" s="92"/>
      <c r="C10" s="96"/>
      <c r="D10" s="94"/>
      <c r="E10" s="95"/>
    </row>
    <row r="11" spans="1:5" ht="52.5" customHeight="1">
      <c r="A11" s="92"/>
      <c r="B11" s="92"/>
      <c r="C11" s="96"/>
      <c r="D11" s="94"/>
      <c r="E11" s="95"/>
    </row>
    <row r="12" spans="1:5" ht="52.5" customHeight="1">
      <c r="A12" s="92"/>
      <c r="B12" s="92"/>
      <c r="C12" s="96"/>
      <c r="D12" s="94"/>
      <c r="E12" s="95"/>
    </row>
    <row r="13" spans="1:5" ht="52.5" customHeight="1">
      <c r="A13" s="92"/>
      <c r="B13" s="92"/>
      <c r="C13" s="96"/>
      <c r="D13" s="94"/>
      <c r="E13" s="95"/>
    </row>
    <row r="14" spans="1:5" ht="23.25" customHeight="1">
      <c r="A14" s="97"/>
      <c r="B14" s="97"/>
      <c r="C14" s="97"/>
      <c r="D14" s="98" t="s">
        <v>12</v>
      </c>
      <c r="E14" s="99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81</v>
      </c>
      <c r="B1" s="2"/>
      <c r="C1" s="2"/>
      <c r="D1" s="2"/>
      <c r="E1" s="2"/>
    </row>
    <row r="2" spans="1:5" ht="15">
      <c r="A2" s="81"/>
      <c r="B2" s="81"/>
      <c r="C2" s="81"/>
      <c r="D2" s="81"/>
      <c r="E2" s="81"/>
    </row>
    <row r="3" spans="1:5" ht="15.75" customHeight="1">
      <c r="A3" s="81"/>
      <c r="B3" s="82" t="s">
        <v>82</v>
      </c>
      <c r="C3" s="83" t="s">
        <v>83</v>
      </c>
      <c r="D3" s="83"/>
      <c r="E3" s="81"/>
    </row>
    <row r="4" spans="1:5" ht="15">
      <c r="A4" s="81"/>
      <c r="B4" s="81"/>
      <c r="C4" s="81"/>
      <c r="D4" s="81"/>
      <c r="E4" s="81"/>
    </row>
    <row r="5" spans="1:5" ht="15">
      <c r="A5" s="84" t="s">
        <v>84</v>
      </c>
      <c r="B5" s="85" t="s">
        <v>94</v>
      </c>
      <c r="C5" s="86"/>
      <c r="D5" s="86" t="s">
        <v>86</v>
      </c>
      <c r="E5" s="87">
        <v>2019</v>
      </c>
    </row>
    <row r="6" spans="1:5" ht="15">
      <c r="A6" s="88"/>
      <c r="B6" s="88"/>
      <c r="C6" s="89"/>
      <c r="D6" s="89"/>
      <c r="E6" s="89"/>
    </row>
    <row r="7" spans="1:5" ht="30">
      <c r="A7" s="90" t="s">
        <v>26</v>
      </c>
      <c r="B7" s="90" t="s">
        <v>87</v>
      </c>
      <c r="C7" s="91" t="s">
        <v>2</v>
      </c>
      <c r="D7" s="90" t="s">
        <v>88</v>
      </c>
      <c r="E7" s="91" t="s">
        <v>89</v>
      </c>
    </row>
    <row r="8" spans="1:5" ht="52.5" customHeight="1">
      <c r="A8" s="92"/>
      <c r="B8" s="92"/>
      <c r="C8" s="93" t="s">
        <v>90</v>
      </c>
      <c r="D8" s="94"/>
      <c r="E8" s="95">
        <v>0</v>
      </c>
    </row>
    <row r="9" spans="1:5" ht="52.5" customHeight="1">
      <c r="A9" s="92"/>
      <c r="B9" s="92"/>
      <c r="C9" s="96"/>
      <c r="D9" s="94"/>
      <c r="E9" s="95"/>
    </row>
    <row r="10" spans="1:5" ht="52.5" customHeight="1">
      <c r="A10" s="92"/>
      <c r="B10" s="92"/>
      <c r="C10" s="96"/>
      <c r="D10" s="94"/>
      <c r="E10" s="95"/>
    </row>
    <row r="11" spans="1:5" ht="52.5" customHeight="1">
      <c r="A11" s="92"/>
      <c r="B11" s="92"/>
      <c r="C11" s="96"/>
      <c r="D11" s="94"/>
      <c r="E11" s="95"/>
    </row>
    <row r="12" spans="1:5" ht="52.5" customHeight="1">
      <c r="A12" s="92"/>
      <c r="B12" s="92"/>
      <c r="C12" s="96"/>
      <c r="D12" s="94"/>
      <c r="E12" s="95"/>
    </row>
    <row r="13" spans="1:5" ht="52.5" customHeight="1">
      <c r="A13" s="92"/>
      <c r="B13" s="92"/>
      <c r="C13" s="96"/>
      <c r="D13" s="94"/>
      <c r="E13" s="95"/>
    </row>
    <row r="14" spans="1:5" ht="23.25" customHeight="1">
      <c r="A14" s="97"/>
      <c r="B14" s="97"/>
      <c r="C14" s="97"/>
      <c r="D14" s="98" t="s">
        <v>12</v>
      </c>
      <c r="E14" s="99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81</v>
      </c>
      <c r="B1" s="2"/>
      <c r="C1" s="2"/>
      <c r="D1" s="2"/>
      <c r="E1" s="2"/>
    </row>
    <row r="2" spans="1:5" ht="15">
      <c r="A2" s="81"/>
      <c r="B2" s="81"/>
      <c r="C2" s="81"/>
      <c r="D2" s="81"/>
      <c r="E2" s="81"/>
    </row>
    <row r="3" spans="1:5" ht="15.75" customHeight="1">
      <c r="A3" s="81"/>
      <c r="B3" s="82" t="s">
        <v>82</v>
      </c>
      <c r="C3" s="83" t="s">
        <v>83</v>
      </c>
      <c r="D3" s="83"/>
      <c r="E3" s="81"/>
    </row>
    <row r="4" spans="1:5" ht="15">
      <c r="A4" s="81"/>
      <c r="B4" s="81"/>
      <c r="C4" s="81"/>
      <c r="D4" s="81"/>
      <c r="E4" s="81"/>
    </row>
    <row r="5" spans="1:5" ht="15">
      <c r="A5" s="84" t="s">
        <v>84</v>
      </c>
      <c r="B5" s="85" t="s">
        <v>95</v>
      </c>
      <c r="C5" s="86"/>
      <c r="D5" s="86" t="s">
        <v>86</v>
      </c>
      <c r="E5" s="87">
        <v>2019</v>
      </c>
    </row>
    <row r="6" spans="1:5" ht="15">
      <c r="A6" s="88"/>
      <c r="B6" s="88"/>
      <c r="C6" s="89"/>
      <c r="D6" s="89"/>
      <c r="E6" s="89"/>
    </row>
    <row r="7" spans="1:5" ht="30">
      <c r="A7" s="90" t="s">
        <v>26</v>
      </c>
      <c r="B7" s="90" t="s">
        <v>87</v>
      </c>
      <c r="C7" s="91" t="s">
        <v>2</v>
      </c>
      <c r="D7" s="90" t="s">
        <v>88</v>
      </c>
      <c r="E7" s="91" t="s">
        <v>89</v>
      </c>
    </row>
    <row r="8" spans="1:5" ht="52.5" customHeight="1">
      <c r="A8" s="92"/>
      <c r="B8" s="92"/>
      <c r="C8" s="93" t="s">
        <v>90</v>
      </c>
      <c r="D8" s="94"/>
      <c r="E8" s="95">
        <v>0</v>
      </c>
    </row>
    <row r="9" spans="1:5" ht="52.5" customHeight="1">
      <c r="A9" s="92"/>
      <c r="B9" s="92"/>
      <c r="C9" s="96"/>
      <c r="D9" s="94"/>
      <c r="E9" s="95"/>
    </row>
    <row r="10" spans="1:5" ht="52.5" customHeight="1">
      <c r="A10" s="92"/>
      <c r="B10" s="92"/>
      <c r="C10" s="96"/>
      <c r="D10" s="94"/>
      <c r="E10" s="95"/>
    </row>
    <row r="11" spans="1:5" ht="52.5" customHeight="1">
      <c r="A11" s="92"/>
      <c r="B11" s="92"/>
      <c r="C11" s="96"/>
      <c r="D11" s="94"/>
      <c r="E11" s="95"/>
    </row>
    <row r="12" spans="1:5" ht="52.5" customHeight="1">
      <c r="A12" s="92"/>
      <c r="B12" s="92"/>
      <c r="C12" s="96"/>
      <c r="D12" s="94"/>
      <c r="E12" s="95"/>
    </row>
    <row r="13" spans="1:5" ht="52.5" customHeight="1">
      <c r="A13" s="92"/>
      <c r="B13" s="92"/>
      <c r="C13" s="96"/>
      <c r="D13" s="94"/>
      <c r="E13" s="95"/>
    </row>
    <row r="14" spans="1:5" ht="23.25" customHeight="1">
      <c r="A14" s="97"/>
      <c r="B14" s="97"/>
      <c r="C14" s="97"/>
      <c r="D14" s="98" t="s">
        <v>12</v>
      </c>
      <c r="E14" s="99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5" sqref="B5"/>
    </sheetView>
  </sheetViews>
  <sheetFormatPr defaultColWidth="10.28125" defaultRowHeight="15"/>
  <cols>
    <col min="1" max="1" width="14.140625" style="0" customWidth="1"/>
    <col min="2" max="2" width="17.8515625" style="0" customWidth="1"/>
    <col min="3" max="3" width="51.00390625" style="0" customWidth="1"/>
    <col min="4" max="4" width="22.7109375" style="0" customWidth="1"/>
    <col min="5" max="5" width="20.7109375" style="0" customWidth="1"/>
    <col min="6" max="16384" width="11.00390625" style="0" customWidth="1"/>
  </cols>
  <sheetData>
    <row r="1" spans="1:5" ht="15.75" customHeight="1">
      <c r="A1" s="2" t="s">
        <v>81</v>
      </c>
      <c r="B1" s="2"/>
      <c r="C1" s="2"/>
      <c r="D1" s="2"/>
      <c r="E1" s="2"/>
    </row>
    <row r="2" spans="1:5" ht="15">
      <c r="A2" s="81"/>
      <c r="B2" s="81"/>
      <c r="C2" s="81"/>
      <c r="D2" s="81"/>
      <c r="E2" s="81"/>
    </row>
    <row r="3" spans="1:5" ht="15.75" customHeight="1">
      <c r="A3" s="81"/>
      <c r="B3" s="82" t="s">
        <v>82</v>
      </c>
      <c r="C3" s="83" t="s">
        <v>83</v>
      </c>
      <c r="D3" s="83"/>
      <c r="E3" s="81"/>
    </row>
    <row r="4" spans="1:5" ht="15">
      <c r="A4" s="81"/>
      <c r="B4" s="81"/>
      <c r="C4" s="81"/>
      <c r="D4" s="81"/>
      <c r="E4" s="81"/>
    </row>
    <row r="5" spans="1:5" ht="15">
      <c r="A5" s="84" t="s">
        <v>84</v>
      </c>
      <c r="B5" s="85" t="s">
        <v>96</v>
      </c>
      <c r="C5" s="86"/>
      <c r="D5" s="86" t="s">
        <v>86</v>
      </c>
      <c r="E5" s="87">
        <v>2019</v>
      </c>
    </row>
    <row r="6" spans="1:5" ht="15">
      <c r="A6" s="88"/>
      <c r="B6" s="88"/>
      <c r="C6" s="89"/>
      <c r="D6" s="89"/>
      <c r="E6" s="89"/>
    </row>
    <row r="7" spans="1:5" ht="30">
      <c r="A7" s="90" t="s">
        <v>26</v>
      </c>
      <c r="B7" s="90" t="s">
        <v>87</v>
      </c>
      <c r="C7" s="91" t="s">
        <v>2</v>
      </c>
      <c r="D7" s="90" t="s">
        <v>88</v>
      </c>
      <c r="E7" s="91" t="s">
        <v>89</v>
      </c>
    </row>
    <row r="8" spans="1:5" ht="52.5" customHeight="1">
      <c r="A8" s="92"/>
      <c r="B8" s="92"/>
      <c r="C8" s="93" t="s">
        <v>90</v>
      </c>
      <c r="D8" s="94"/>
      <c r="E8" s="95">
        <v>0</v>
      </c>
    </row>
    <row r="9" spans="1:5" ht="52.5" customHeight="1">
      <c r="A9" s="92"/>
      <c r="B9" s="92"/>
      <c r="C9" s="96"/>
      <c r="D9" s="94"/>
      <c r="E9" s="95"/>
    </row>
    <row r="10" spans="1:5" ht="52.5" customHeight="1">
      <c r="A10" s="92"/>
      <c r="B10" s="92"/>
      <c r="C10" s="96"/>
      <c r="D10" s="94"/>
      <c r="E10" s="95"/>
    </row>
    <row r="11" spans="1:5" ht="52.5" customHeight="1">
      <c r="A11" s="92"/>
      <c r="B11" s="92"/>
      <c r="C11" s="96"/>
      <c r="D11" s="94"/>
      <c r="E11" s="95"/>
    </row>
    <row r="12" spans="1:5" ht="52.5" customHeight="1">
      <c r="A12" s="92"/>
      <c r="B12" s="92"/>
      <c r="C12" s="96"/>
      <c r="D12" s="94"/>
      <c r="E12" s="95"/>
    </row>
    <row r="13" spans="1:5" ht="52.5" customHeight="1">
      <c r="A13" s="92"/>
      <c r="B13" s="92"/>
      <c r="C13" s="96"/>
      <c r="D13" s="94"/>
      <c r="E13" s="95"/>
    </row>
    <row r="14" spans="1:5" ht="23.25" customHeight="1">
      <c r="A14" s="97"/>
      <c r="B14" s="97"/>
      <c r="C14" s="97"/>
      <c r="D14" s="98" t="s">
        <v>12</v>
      </c>
      <c r="E14" s="99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C6" sqref="C6"/>
    </sheetView>
  </sheetViews>
  <sheetFormatPr defaultColWidth="8.00390625" defaultRowHeight="15"/>
  <cols>
    <col min="1" max="1" width="12.7109375" style="1" customWidth="1"/>
    <col min="2" max="2" width="43.28125" style="0" customWidth="1"/>
    <col min="3" max="3" width="42.28125" style="0" customWidth="1"/>
    <col min="4" max="4" width="22.28125" style="0" customWidth="1"/>
    <col min="5" max="16384" width="9.00390625" style="0" customWidth="1"/>
  </cols>
  <sheetData>
    <row r="1" spans="1:4" ht="29.25" customHeight="1">
      <c r="A1" s="2" t="s">
        <v>18</v>
      </c>
      <c r="B1" s="2"/>
      <c r="C1" s="2"/>
      <c r="D1" s="2"/>
    </row>
    <row r="2" spans="1:4" s="4" customFormat="1" ht="15">
      <c r="A2" s="3" t="s">
        <v>1</v>
      </c>
      <c r="B2" s="3" t="s">
        <v>2</v>
      </c>
      <c r="C2" s="3" t="s">
        <v>3</v>
      </c>
      <c r="D2" s="3" t="s">
        <v>4</v>
      </c>
    </row>
    <row r="3" spans="1:4" s="9" customFormat="1" ht="30">
      <c r="A3" s="5">
        <v>42705</v>
      </c>
      <c r="B3" s="6" t="s">
        <v>19</v>
      </c>
      <c r="C3" s="7" t="s">
        <v>6</v>
      </c>
      <c r="D3" s="10">
        <v>29.07</v>
      </c>
    </row>
    <row r="4" spans="1:4" s="9" customFormat="1" ht="15" customHeight="1">
      <c r="A4" s="5">
        <v>42725</v>
      </c>
      <c r="B4" s="7" t="s">
        <v>20</v>
      </c>
      <c r="C4" s="7" t="s">
        <v>21</v>
      </c>
      <c r="D4" s="10">
        <v>77.88</v>
      </c>
    </row>
    <row r="5" spans="1:4" s="9" customFormat="1" ht="15" customHeight="1">
      <c r="A5" s="5"/>
      <c r="B5" s="7"/>
      <c r="C5" s="7" t="s">
        <v>6</v>
      </c>
      <c r="D5" s="10">
        <v>58.14</v>
      </c>
    </row>
    <row r="6" spans="1:4" s="9" customFormat="1" ht="15">
      <c r="A6" s="5"/>
      <c r="B6" s="7"/>
      <c r="C6" s="7" t="s">
        <v>22</v>
      </c>
      <c r="D6" s="10">
        <v>104.5</v>
      </c>
    </row>
    <row r="7" spans="1:4" s="9" customFormat="1" ht="15">
      <c r="A7" s="5"/>
      <c r="B7" s="7"/>
      <c r="C7" s="7" t="s">
        <v>23</v>
      </c>
      <c r="D7" s="10">
        <v>22</v>
      </c>
    </row>
    <row r="8" spans="1:4" s="9" customFormat="1" ht="15">
      <c r="A8" s="5"/>
      <c r="B8" s="7"/>
      <c r="C8" s="7" t="s">
        <v>24</v>
      </c>
      <c r="D8" s="10">
        <f>6.75+6.25</f>
        <v>13</v>
      </c>
    </row>
    <row r="9" spans="1:4" s="9" customFormat="1" ht="15" customHeight="1">
      <c r="A9" s="5">
        <v>42726</v>
      </c>
      <c r="B9" s="7" t="s">
        <v>20</v>
      </c>
      <c r="C9" s="7" t="s">
        <v>6</v>
      </c>
      <c r="D9" s="10">
        <v>48.45</v>
      </c>
    </row>
    <row r="10" spans="1:4" s="9" customFormat="1" ht="32.25" customHeight="1">
      <c r="A10" s="5"/>
      <c r="B10" s="7"/>
      <c r="C10" s="7" t="s">
        <v>24</v>
      </c>
      <c r="D10" s="10">
        <v>10.25</v>
      </c>
    </row>
    <row r="11" spans="1:4" s="18" customFormat="1" ht="15" customHeight="1">
      <c r="A11" s="15"/>
      <c r="B11" s="16" t="s">
        <v>12</v>
      </c>
      <c r="C11" s="16"/>
      <c r="D11" s="17">
        <f>SUM(D3:D10)</f>
        <v>363.28999999999996</v>
      </c>
    </row>
  </sheetData>
  <sheetProtection selectLockedCells="1" selectUnlockedCells="1"/>
  <mergeCells count="6">
    <mergeCell ref="A1:D1"/>
    <mergeCell ref="A4:A8"/>
    <mergeCell ref="B4:B8"/>
    <mergeCell ref="A9:A10"/>
    <mergeCell ref="B9:B10"/>
    <mergeCell ref="B11:C11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2" sqref="A2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25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30">
      <c r="A3" s="5">
        <v>42746</v>
      </c>
      <c r="B3" s="5" t="s">
        <v>28</v>
      </c>
      <c r="C3" s="6" t="s">
        <v>29</v>
      </c>
      <c r="D3" s="7" t="s">
        <v>30</v>
      </c>
      <c r="E3" s="10">
        <v>48.45</v>
      </c>
    </row>
    <row r="4" spans="1:5" s="9" customFormat="1" ht="34.5" customHeight="1">
      <c r="A4" s="5">
        <v>42752</v>
      </c>
      <c r="B4" s="5" t="s">
        <v>28</v>
      </c>
      <c r="C4" s="7" t="s">
        <v>29</v>
      </c>
      <c r="D4" s="7" t="s">
        <v>30</v>
      </c>
      <c r="E4" s="10">
        <v>48.45</v>
      </c>
    </row>
    <row r="5" spans="1:5" s="18" customFormat="1" ht="15" customHeight="1">
      <c r="A5" s="15"/>
      <c r="B5" s="15"/>
      <c r="C5" s="16" t="s">
        <v>12</v>
      </c>
      <c r="D5" s="16"/>
      <c r="E5" s="17">
        <f>SUM(E3:E4)</f>
        <v>96.9</v>
      </c>
    </row>
  </sheetData>
  <sheetProtection selectLockedCells="1" selectUnlockedCells="1"/>
  <mergeCells count="2">
    <mergeCell ref="A1:E1"/>
    <mergeCell ref="C5:D5"/>
  </mergeCells>
  <printOptions horizontalCentered="1"/>
  <pageMargins left="0.7083333333333334" right="0.7083333333333334" top="1.575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3" sqref="A3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31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36">
      <c r="A3" s="20">
        <v>42782</v>
      </c>
      <c r="B3" s="20" t="s">
        <v>32</v>
      </c>
      <c r="C3" s="21" t="s">
        <v>33</v>
      </c>
      <c r="D3" s="22" t="s">
        <v>34</v>
      </c>
      <c r="E3" s="23">
        <v>4.75</v>
      </c>
    </row>
    <row r="4" spans="1:5" s="9" customFormat="1" ht="34.5" customHeight="1">
      <c r="A4" s="20">
        <v>42782</v>
      </c>
      <c r="B4" s="20" t="s">
        <v>32</v>
      </c>
      <c r="C4" s="21" t="s">
        <v>33</v>
      </c>
      <c r="D4" s="24" t="s">
        <v>34</v>
      </c>
      <c r="E4" s="23">
        <v>15</v>
      </c>
    </row>
    <row r="5" spans="1:5" s="18" customFormat="1" ht="36">
      <c r="A5" s="20">
        <v>42782</v>
      </c>
      <c r="B5" s="20" t="s">
        <v>32</v>
      </c>
      <c r="C5" s="21" t="s">
        <v>35</v>
      </c>
      <c r="D5" s="24" t="s">
        <v>36</v>
      </c>
      <c r="E5" s="23">
        <v>126.5</v>
      </c>
    </row>
    <row r="6" spans="1:5" ht="36">
      <c r="A6" s="20">
        <v>42782</v>
      </c>
      <c r="B6" s="20" t="s">
        <v>32</v>
      </c>
      <c r="C6" s="21" t="s">
        <v>37</v>
      </c>
      <c r="D6" s="24" t="s">
        <v>34</v>
      </c>
      <c r="E6" s="25">
        <v>22</v>
      </c>
    </row>
    <row r="7" spans="1:5" s="28" customFormat="1" ht="15" customHeight="1">
      <c r="A7" s="26"/>
      <c r="B7" s="26"/>
      <c r="C7" s="16" t="s">
        <v>12</v>
      </c>
      <c r="D7" s="16"/>
      <c r="E7" s="27">
        <f>SUM(E3:E6)</f>
        <v>168.25</v>
      </c>
    </row>
  </sheetData>
  <sheetProtection selectLockedCells="1" selectUnlockedCells="1"/>
  <mergeCells count="2">
    <mergeCell ref="A1:E1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12" sqref="D12"/>
    </sheetView>
  </sheetViews>
  <sheetFormatPr defaultColWidth="8.00390625" defaultRowHeight="15"/>
  <cols>
    <col min="1" max="2" width="12.7109375" style="1" customWidth="1"/>
    <col min="3" max="3" width="43.28125" style="0" customWidth="1"/>
    <col min="4" max="4" width="42.28125" style="0" customWidth="1"/>
    <col min="5" max="5" width="22.28125" style="0" customWidth="1"/>
    <col min="6" max="16384" width="9.00390625" style="0" customWidth="1"/>
  </cols>
  <sheetData>
    <row r="1" spans="1:5" ht="29.25" customHeight="1">
      <c r="A1" s="2" t="s">
        <v>38</v>
      </c>
      <c r="B1" s="2"/>
      <c r="C1" s="2"/>
      <c r="D1" s="2"/>
      <c r="E1" s="2"/>
    </row>
    <row r="2" spans="1:5" s="4" customFormat="1" ht="30">
      <c r="A2" s="19" t="s">
        <v>26</v>
      </c>
      <c r="B2" s="19" t="s">
        <v>27</v>
      </c>
      <c r="C2" s="3" t="s">
        <v>2</v>
      </c>
      <c r="D2" s="3" t="s">
        <v>3</v>
      </c>
      <c r="E2" s="3" t="s">
        <v>4</v>
      </c>
    </row>
    <row r="3" spans="1:5" s="9" customFormat="1" ht="36">
      <c r="A3" s="20">
        <v>42782</v>
      </c>
      <c r="B3" s="29" t="s">
        <v>39</v>
      </c>
      <c r="C3" s="21" t="s">
        <v>40</v>
      </c>
      <c r="D3" s="7" t="s">
        <v>30</v>
      </c>
      <c r="E3" s="25">
        <v>58.14</v>
      </c>
    </row>
    <row r="4" spans="1:5" s="28" customFormat="1" ht="15" customHeight="1">
      <c r="A4" s="26"/>
      <c r="B4" s="26"/>
      <c r="C4" s="16" t="s">
        <v>12</v>
      </c>
      <c r="D4" s="16"/>
      <c r="E4" s="27">
        <f>SUM(E3:E3)</f>
        <v>58.14</v>
      </c>
    </row>
  </sheetData>
  <sheetProtection selectLockedCells="1" selectUnlockedCells="1"/>
  <mergeCells count="2">
    <mergeCell ref="A1:E1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17" sqref="D17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41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8" sqref="D8"/>
    </sheetView>
  </sheetViews>
  <sheetFormatPr defaultColWidth="10.28125" defaultRowHeight="15"/>
  <cols>
    <col min="1" max="3" width="10.8515625" style="0" customWidth="1"/>
    <col min="4" max="4" width="73.421875" style="0" customWidth="1"/>
    <col min="5" max="16384" width="10.8515625" style="0" customWidth="1"/>
  </cols>
  <sheetData>
    <row r="1" spans="1:5" ht="29.25" customHeight="1">
      <c r="A1" s="2" t="s">
        <v>42</v>
      </c>
      <c r="B1" s="2"/>
      <c r="C1" s="2"/>
      <c r="D1" s="2"/>
      <c r="E1" s="30"/>
    </row>
    <row r="3" ht="15">
      <c r="A3" t="s">
        <v>14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Angel</cp:lastModifiedBy>
  <dcterms:modified xsi:type="dcterms:W3CDTF">2019-07-31T06:22:59Z</dcterms:modified>
  <cp:category/>
  <cp:version/>
  <cp:contentType/>
  <cp:contentStatus/>
  <cp:revision>24</cp:revision>
</cp:coreProperties>
</file>