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º 72 nuevo\puestas en web\banco sangre\2022\11 noviembre\"/>
    </mc:Choice>
  </mc:AlternateContent>
  <xr:revisionPtr revIDLastSave="0" documentId="8_{E084264A-05AD-4D40-8376-583A18B673EC}" xr6:coauthVersionLast="44" xr6:coauthVersionMax="44" xr10:uidLastSave="{00000000-0000-0000-0000-000000000000}"/>
  <bookViews>
    <workbookView xWindow="-120" yWindow="-120" windowWidth="29040" windowHeight="15840" xr2:uid="{43871F70-E222-4573-8422-DCCF37DDF3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" l="1"/>
  <c r="H117" i="1"/>
  <c r="H113" i="1"/>
  <c r="H108" i="1"/>
  <c r="H105" i="1"/>
  <c r="H100" i="1"/>
  <c r="H95" i="1"/>
  <c r="H91" i="1"/>
  <c r="H86" i="1"/>
  <c r="H81" i="1"/>
  <c r="H78" i="1"/>
  <c r="H73" i="1"/>
  <c r="H68" i="1"/>
  <c r="H63" i="1"/>
  <c r="H57" i="1"/>
  <c r="H52" i="1"/>
  <c r="H49" i="1"/>
  <c r="H43" i="1"/>
  <c r="H39" i="1"/>
  <c r="H32" i="1"/>
  <c r="H28" i="1"/>
  <c r="H23" i="1"/>
  <c r="H20" i="1"/>
  <c r="H14" i="1"/>
  <c r="H9" i="1"/>
</calcChain>
</file>

<file path=xl/sharedStrings.xml><?xml version="1.0" encoding="utf-8"?>
<sst xmlns="http://schemas.openxmlformats.org/spreadsheetml/2006/main" count="399" uniqueCount="119">
  <si>
    <t>PROGRAMACION NOVIEMBRE 2022</t>
  </si>
  <si>
    <t>FECHA</t>
  </si>
  <si>
    <t>LOCALIDAD</t>
  </si>
  <si>
    <t>LUGAR DE LA COLECTA</t>
  </si>
  <si>
    <t>HORARIO</t>
  </si>
  <si>
    <t>BOLSAS PREVISTAS</t>
  </si>
  <si>
    <t>AREA SALUD</t>
  </si>
  <si>
    <t>HDAD</t>
  </si>
  <si>
    <t>Km</t>
  </si>
  <si>
    <t>MIERCOLES</t>
  </si>
  <si>
    <t>DON BENITO</t>
  </si>
  <si>
    <t>Centro de Salud José Mª Álvarez</t>
  </si>
  <si>
    <t xml:space="preserve">17,30 - 21,30 </t>
  </si>
  <si>
    <t>DBV</t>
  </si>
  <si>
    <t>GARROVILLAS DE ALCONETAR</t>
  </si>
  <si>
    <t>Centro Social</t>
  </si>
  <si>
    <t>17,00 - 21,00</t>
  </si>
  <si>
    <t>CAC</t>
  </si>
  <si>
    <t>FERIA</t>
  </si>
  <si>
    <t>Centro Médico</t>
  </si>
  <si>
    <t>LLE</t>
  </si>
  <si>
    <t>BAD</t>
  </si>
  <si>
    <t>JUEVES</t>
  </si>
  <si>
    <t>MERIDA</t>
  </si>
  <si>
    <t>Centro de Salud Urbano 2</t>
  </si>
  <si>
    <t>MER</t>
  </si>
  <si>
    <t>LOGROSAN</t>
  </si>
  <si>
    <t>Hogar del Pensionista</t>
  </si>
  <si>
    <t>FUENTES DE LEON</t>
  </si>
  <si>
    <t>Aula de Formación</t>
  </si>
  <si>
    <t>VIERNES</t>
  </si>
  <si>
    <t>CACERES</t>
  </si>
  <si>
    <t>Residencia Ciudad Jardín Cánovas</t>
  </si>
  <si>
    <t>DELEITOSA</t>
  </si>
  <si>
    <t>Biblioteca</t>
  </si>
  <si>
    <t>NAV</t>
  </si>
  <si>
    <t>VILLAGONZALO</t>
  </si>
  <si>
    <t>Casa de la Cultura</t>
  </si>
  <si>
    <t>SABADO</t>
  </si>
  <si>
    <t>SANTA MARTA DE LOS BARROS (I)</t>
  </si>
  <si>
    <t>Centro joven</t>
  </si>
  <si>
    <t>17,30 - 21,30</t>
  </si>
  <si>
    <t>LUNES</t>
  </si>
  <si>
    <t>USAGRE</t>
  </si>
  <si>
    <t>VILLANUEVA DE LA VERA</t>
  </si>
  <si>
    <t>Centro de Salud</t>
  </si>
  <si>
    <t>ZORITA</t>
  </si>
  <si>
    <t>17,00 -21,00</t>
  </si>
  <si>
    <t>MARTES</t>
  </si>
  <si>
    <t>PLASENCIA</t>
  </si>
  <si>
    <t>Ayuntamiento</t>
  </si>
  <si>
    <t>PLA</t>
  </si>
  <si>
    <t xml:space="preserve">MARTES </t>
  </si>
  <si>
    <t>BADAJOZ</t>
  </si>
  <si>
    <t>Delegación del Gobierno</t>
  </si>
  <si>
    <t>VALVERDE DE LEGANES (I)</t>
  </si>
  <si>
    <t>CAÑAMERO</t>
  </si>
  <si>
    <t>Facultad de Educación</t>
  </si>
  <si>
    <t>9,30 - 14,00</t>
  </si>
  <si>
    <t>VALVERDE DE LEGANES (II)</t>
  </si>
  <si>
    <t>TALAVERA LA REAL (I)</t>
  </si>
  <si>
    <t>TALAVERA LA REAL (II)</t>
  </si>
  <si>
    <t>LA GARROVILLA</t>
  </si>
  <si>
    <t>BROZAS</t>
  </si>
  <si>
    <t>Centro Cultural La Concordia</t>
  </si>
  <si>
    <t>COR</t>
  </si>
  <si>
    <t>SANTA MARTA DE LOS BARROS (II)</t>
  </si>
  <si>
    <t>SAN VICENTE DE ALCANTARA</t>
  </si>
  <si>
    <t>LA PESGA</t>
  </si>
  <si>
    <t>Consultorio Médico</t>
  </si>
  <si>
    <t>17,30 - 21,00</t>
  </si>
  <si>
    <t>ALISEDA</t>
  </si>
  <si>
    <t>VILLAR DEL REY</t>
  </si>
  <si>
    <t>Salon del Cine</t>
  </si>
  <si>
    <t>Colegio Mayor San José</t>
  </si>
  <si>
    <t>I.E.S Sáenz de Buruaga</t>
  </si>
  <si>
    <t>10,00 - 14,00</t>
  </si>
  <si>
    <t>Hospital San Pedro de Alcántara</t>
  </si>
  <si>
    <t>Escuela de Tráfico</t>
  </si>
  <si>
    <t>9,30 -13,30</t>
  </si>
  <si>
    <t>VILLAFRANCO DEL GUADIANA</t>
  </si>
  <si>
    <t>Jefatura Superior  de Policía de Extremadura</t>
  </si>
  <si>
    <t>Universidad</t>
  </si>
  <si>
    <t>16,00 - 21,00</t>
  </si>
  <si>
    <t>SEGURA DE LEON</t>
  </si>
  <si>
    <t>Salón Bajos del Cine</t>
  </si>
  <si>
    <t>LLERENA</t>
  </si>
  <si>
    <t>AHIGAL</t>
  </si>
  <si>
    <t>JARAIZ DE LA VERA</t>
  </si>
  <si>
    <t>C.P. César Carlos</t>
  </si>
  <si>
    <t>LA MORERA</t>
  </si>
  <si>
    <t>C.P. Pío XII</t>
  </si>
  <si>
    <t>VALENCIA DEL VENTOSO</t>
  </si>
  <si>
    <t>Centro de Mayores</t>
  </si>
  <si>
    <t>Centro de Salud San Fernando</t>
  </si>
  <si>
    <t>TORREMEJIA</t>
  </si>
  <si>
    <t>Centro Asociativo</t>
  </si>
  <si>
    <t>PLASENZUELA</t>
  </si>
  <si>
    <t>LOS SANTOS DE MAIMONA (I)</t>
  </si>
  <si>
    <t>VILLAFRANCA DE LOS BARROS (I)</t>
  </si>
  <si>
    <t>LOS SANTOS DE MAIMONA (II)</t>
  </si>
  <si>
    <t>VILLAFRANCA DE LOS BARROS (II)</t>
  </si>
  <si>
    <t>Jefatura de Policía Local</t>
  </si>
  <si>
    <t>VALDIVIA</t>
  </si>
  <si>
    <t>VILLAFRANCA DE LOS BARROS (III)</t>
  </si>
  <si>
    <t>ZARZA DE GRANADILLA</t>
  </si>
  <si>
    <t>Centro Cultural Reina Sofía</t>
  </si>
  <si>
    <t>CECLAVIN</t>
  </si>
  <si>
    <t>VILLAFRANCA DE LOS BARROS (IV)</t>
  </si>
  <si>
    <t>AZUAGA (I)</t>
  </si>
  <si>
    <t>17,00- 21,00</t>
  </si>
  <si>
    <t>ZARZA LA MAYOR</t>
  </si>
  <si>
    <t>TORREMAYOR</t>
  </si>
  <si>
    <t>AZUAGA (II)</t>
  </si>
  <si>
    <t>ZAFRA (I)</t>
  </si>
  <si>
    <t>ZAFRA (II)</t>
  </si>
  <si>
    <t>17,30 -21,30</t>
  </si>
  <si>
    <t>VILLALBA DE LOS BARROS</t>
  </si>
  <si>
    <t>Centro Joven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</si>
</sst>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trike/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2" borderId="1" xfId="1" applyFont="1" applyFill="1" applyBorder="1" applyAlignment="1">
      <alignment horizontal="left"/>
    </xf>
    <xf numFmtId="0" fontId="6" fillId="3" borderId="2" xfId="1" applyFont="1" applyFill="1" applyBorder="1"/>
    <xf numFmtId="0" fontId="4" fillId="0" borderId="0" xfId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49" fontId="2" fillId="0" borderId="0" xfId="1" applyNumberForma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Fill="1" applyAlignment="1">
      <alignment horizontal="center"/>
    </xf>
    <xf numFmtId="0" fontId="2" fillId="0" borderId="0" xfId="1" applyFill="1" applyAlignment="1">
      <alignment horizontal="left"/>
    </xf>
    <xf numFmtId="0" fontId="2" fillId="0" borderId="0" xfId="1" applyFill="1"/>
    <xf numFmtId="0" fontId="3" fillId="0" borderId="3" xfId="1" applyFont="1" applyFill="1" applyBorder="1" applyAlignment="1">
      <alignment horizontal="right"/>
    </xf>
    <xf numFmtId="0" fontId="2" fillId="0" borderId="4" xfId="1" applyFill="1" applyBorder="1" applyAlignment="1">
      <alignment horizontal="center"/>
    </xf>
    <xf numFmtId="0" fontId="2" fillId="0" borderId="4" xfId="1" applyFill="1" applyBorder="1" applyAlignment="1">
      <alignment horizontal="left" vertical="center" wrapText="1"/>
    </xf>
    <xf numFmtId="0" fontId="2" fillId="0" borderId="4" xfId="1" applyFill="1" applyBorder="1" applyAlignment="1">
      <alignment wrapText="1"/>
    </xf>
    <xf numFmtId="0" fontId="2" fillId="0" borderId="5" xfId="1" applyFill="1" applyBorder="1" applyAlignment="1">
      <alignment horizontal="center"/>
    </xf>
    <xf numFmtId="0" fontId="3" fillId="0" borderId="6" xfId="1" applyFont="1" applyFill="1" applyBorder="1" applyAlignment="1">
      <alignment horizontal="right"/>
    </xf>
    <xf numFmtId="0" fontId="2" fillId="0" borderId="0" xfId="1" applyFill="1" applyBorder="1" applyAlignment="1">
      <alignment horizontal="center"/>
    </xf>
    <xf numFmtId="0" fontId="2" fillId="0" borderId="0" xfId="1" applyFill="1" applyBorder="1" applyAlignment="1">
      <alignment horizontal="left"/>
    </xf>
    <xf numFmtId="0" fontId="2" fillId="0" borderId="0" xfId="1" applyFill="1" applyBorder="1"/>
    <xf numFmtId="0" fontId="2" fillId="0" borderId="7" xfId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0" fontId="8" fillId="0" borderId="9" xfId="1" applyFont="1" applyFill="1" applyBorder="1" applyAlignment="1">
      <alignment horizontal="center"/>
    </xf>
    <xf numFmtId="0" fontId="2" fillId="0" borderId="9" xfId="1" applyFill="1" applyBorder="1" applyAlignment="1">
      <alignment horizontal="left"/>
    </xf>
    <xf numFmtId="0" fontId="2" fillId="0" borderId="9" xfId="1" applyFill="1" applyBorder="1"/>
    <xf numFmtId="2" fontId="2" fillId="0" borderId="9" xfId="1" applyNumberFormat="1" applyFill="1" applyBorder="1" applyAlignment="1">
      <alignment horizontal="center"/>
    </xf>
    <xf numFmtId="0" fontId="8" fillId="0" borderId="9" xfId="1" applyFont="1" applyFill="1" applyBorder="1" applyAlignment="1">
      <alignment horizontal="center" wrapText="1"/>
    </xf>
    <xf numFmtId="0" fontId="2" fillId="0" borderId="9" xfId="1" applyFill="1" applyBorder="1" applyAlignment="1">
      <alignment horizontal="center"/>
    </xf>
    <xf numFmtId="0" fontId="2" fillId="0" borderId="10" xfId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2" fillId="0" borderId="4" xfId="1" applyFill="1" applyBorder="1" applyAlignment="1">
      <alignment horizontal="left"/>
    </xf>
    <xf numFmtId="0" fontId="2" fillId="0" borderId="4" xfId="1" applyFill="1" applyBorder="1"/>
    <xf numFmtId="0" fontId="2" fillId="0" borderId="4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0" xfId="1" applyFont="1" applyFill="1"/>
    <xf numFmtId="0" fontId="7" fillId="0" borderId="8" xfId="1" applyFont="1" applyFill="1" applyBorder="1" applyAlignment="1">
      <alignment horizontal="right"/>
    </xf>
    <xf numFmtId="0" fontId="8" fillId="0" borderId="9" xfId="1" applyFont="1" applyFill="1" applyBorder="1" applyAlignment="1">
      <alignment horizontal="left"/>
    </xf>
    <xf numFmtId="0" fontId="8" fillId="0" borderId="9" xfId="1" applyFont="1" applyFill="1" applyBorder="1"/>
    <xf numFmtId="0" fontId="7" fillId="0" borderId="9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2" fillId="0" borderId="4" xfId="1" applyFill="1" applyBorder="1" applyAlignment="1">
      <alignment vertical="center" wrapText="1"/>
    </xf>
    <xf numFmtId="0" fontId="2" fillId="0" borderId="5" xfId="1" applyFill="1" applyBorder="1" applyAlignment="1">
      <alignment horizontal="center" vertical="center" wrapText="1"/>
    </xf>
    <xf numFmtId="0" fontId="2" fillId="0" borderId="0" xfId="1" applyFill="1" applyBorder="1" applyAlignment="1">
      <alignment vertical="center" wrapText="1"/>
    </xf>
    <xf numFmtId="0" fontId="2" fillId="0" borderId="0" xfId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2" fillId="0" borderId="0" xfId="1" applyFill="1" applyAlignment="1">
      <alignment vertical="center" wrapText="1"/>
    </xf>
    <xf numFmtId="0" fontId="2" fillId="0" borderId="0" xfId="1" applyFill="1" applyAlignment="1">
      <alignment horizontal="center" vertical="center" wrapText="1"/>
    </xf>
    <xf numFmtId="2" fontId="2" fillId="0" borderId="0" xfId="1" applyNumberFormat="1" applyFill="1" applyBorder="1" applyAlignment="1">
      <alignment horizontal="center"/>
    </xf>
    <xf numFmtId="0" fontId="7" fillId="0" borderId="9" xfId="1" applyFont="1" applyFill="1" applyBorder="1" applyAlignment="1">
      <alignment horizontal="left"/>
    </xf>
    <xf numFmtId="0" fontId="7" fillId="0" borderId="9" xfId="1" applyFont="1" applyFill="1" applyBorder="1"/>
    <xf numFmtId="0" fontId="2" fillId="0" borderId="4" xfId="1" applyFont="1" applyFill="1" applyBorder="1" applyAlignment="1">
      <alignment horizontal="left"/>
    </xf>
    <xf numFmtId="0" fontId="2" fillId="0" borderId="4" xfId="1" applyFont="1" applyFill="1" applyBorder="1"/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/>
    </xf>
    <xf numFmtId="0" fontId="10" fillId="0" borderId="9" xfId="0" applyFont="1" applyFill="1" applyBorder="1"/>
    <xf numFmtId="0" fontId="10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2" fontId="8" fillId="0" borderId="9" xfId="1" applyNumberFormat="1" applyFont="1" applyFill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0" fontId="2" fillId="0" borderId="10" xfId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" fontId="2" fillId="0" borderId="0" xfId="1" applyNumberFormat="1" applyFill="1"/>
    <xf numFmtId="0" fontId="9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0" xfId="0" applyFill="1"/>
    <xf numFmtId="0" fontId="11" fillId="0" borderId="9" xfId="0" applyFont="1" applyFill="1" applyBorder="1" applyAlignment="1">
      <alignment horizontal="left"/>
    </xf>
    <xf numFmtId="0" fontId="11" fillId="0" borderId="9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2" fillId="0" borderId="14" xfId="1" applyFill="1" applyBorder="1" applyAlignment="1">
      <alignment horizontal="left" vertical="center" wrapText="1"/>
    </xf>
    <xf numFmtId="0" fontId="2" fillId="0" borderId="14" xfId="1" applyFill="1" applyBorder="1" applyAlignment="1">
      <alignment vertical="center" wrapText="1"/>
    </xf>
    <xf numFmtId="0" fontId="2" fillId="0" borderId="14" xfId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0" xfId="1" applyFill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3" xfId="1" applyFont="1" applyBorder="1" applyAlignment="1">
      <alignment horizontal="right"/>
    </xf>
    <xf numFmtId="0" fontId="3" fillId="0" borderId="4" xfId="1" applyFont="1" applyFill="1" applyBorder="1" applyAlignment="1">
      <alignment horizontal="center"/>
    </xf>
    <xf numFmtId="0" fontId="3" fillId="0" borderId="6" xfId="1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0" fillId="0" borderId="8" xfId="0" applyBorder="1"/>
    <xf numFmtId="0" fontId="11" fillId="0" borderId="9" xfId="0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6" xfId="0" applyFill="1" applyBorder="1"/>
    <xf numFmtId="0" fontId="13" fillId="0" borderId="0" xfId="0" applyFont="1" applyFill="1" applyBorder="1" applyAlignment="1">
      <alignment horizontal="center"/>
    </xf>
    <xf numFmtId="0" fontId="0" fillId="0" borderId="8" xfId="0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2">
    <cellStyle name="Normal" xfId="0" builtinId="0"/>
    <cellStyle name="Normal 2" xfId="1" xr:uid="{2204D2F9-76A9-4361-A63E-FD2DED3E0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160020</xdr:rowOff>
    </xdr:from>
    <xdr:to>
      <xdr:col>3</xdr:col>
      <xdr:colOff>114300</xdr:colOff>
      <xdr:row>2</xdr:row>
      <xdr:rowOff>236220</xdr:rowOff>
    </xdr:to>
    <xdr:pic>
      <xdr:nvPicPr>
        <xdr:cNvPr id="2" name="Picture 1" descr="Banco%20Sangre%20Extremadura%20color">
          <a:extLst>
            <a:ext uri="{FF2B5EF4-FFF2-40B4-BE49-F238E27FC236}">
              <a16:creationId xmlns:a16="http://schemas.microsoft.com/office/drawing/2014/main" id="{A54A39C0-22A1-4E09-AB03-CA97554DF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9067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980D-9A25-4167-9808-E0E29ABC6498}">
  <dimension ref="A1:K122"/>
  <sheetViews>
    <sheetView tabSelected="1" view="pageBreakPreview" topLeftCell="A43" zoomScale="60" zoomScaleNormal="100" workbookViewId="0">
      <selection activeCell="A108" sqref="A108:XFD109"/>
    </sheetView>
  </sheetViews>
  <sheetFormatPr baseColWidth="10" defaultRowHeight="15" x14ac:dyDescent="0.25"/>
  <cols>
    <col min="1" max="1" width="2" customWidth="1"/>
    <col min="2" max="2" width="5.5703125" customWidth="1"/>
    <col min="4" max="4" width="6.28515625" customWidth="1"/>
    <col min="5" max="5" width="30.85546875" customWidth="1"/>
    <col min="6" max="6" width="25.5703125" customWidth="1"/>
    <col min="7" max="7" width="14.28515625" customWidth="1"/>
    <col min="8" max="8" width="13.140625" customWidth="1"/>
    <col min="9" max="9" width="9.28515625" customWidth="1"/>
    <col min="10" max="10" width="9.140625" customWidth="1"/>
    <col min="11" max="11" width="8" customWidth="1"/>
  </cols>
  <sheetData>
    <row r="1" spans="1:11" ht="15.75" thickBot="1" x14ac:dyDescent="0.3">
      <c r="A1" s="1"/>
      <c r="B1" s="2"/>
      <c r="C1" s="3"/>
      <c r="D1" s="3"/>
      <c r="E1" s="4"/>
      <c r="F1" s="1"/>
      <c r="G1" s="3"/>
      <c r="H1" s="3"/>
      <c r="I1" s="3"/>
      <c r="J1" s="3"/>
      <c r="K1" s="3"/>
    </row>
    <row r="2" spans="1:11" ht="27.75" thickTop="1" thickBot="1" x14ac:dyDescent="0.45">
      <c r="A2" s="5"/>
      <c r="B2" s="6"/>
      <c r="C2" s="7"/>
      <c r="D2" s="7"/>
      <c r="E2" s="8" t="s">
        <v>0</v>
      </c>
      <c r="F2" s="8"/>
      <c r="G2" s="9"/>
      <c r="H2" s="10"/>
      <c r="I2" s="10"/>
      <c r="J2" s="7"/>
      <c r="K2" s="7"/>
    </row>
    <row r="3" spans="1:11" ht="27" thickTop="1" x14ac:dyDescent="0.4">
      <c r="A3" s="5"/>
      <c r="B3" s="6"/>
      <c r="C3" s="7"/>
      <c r="D3" s="7"/>
      <c r="E3" s="11"/>
      <c r="F3" s="5"/>
      <c r="G3" s="7"/>
      <c r="H3" s="7"/>
      <c r="I3" s="7"/>
      <c r="J3" s="7"/>
      <c r="K3" s="7"/>
    </row>
    <row r="4" spans="1:11" ht="25.5" x14ac:dyDescent="0.25">
      <c r="A4" s="12"/>
      <c r="B4" s="13"/>
      <c r="C4" s="14" t="s">
        <v>1</v>
      </c>
      <c r="D4" s="15"/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</row>
    <row r="5" spans="1:11" ht="15.75" thickBot="1" x14ac:dyDescent="0.3">
      <c r="A5" s="1"/>
      <c r="B5" s="2"/>
      <c r="C5" s="16"/>
      <c r="D5" s="16"/>
      <c r="E5" s="17"/>
      <c r="F5" s="18"/>
      <c r="G5" s="16"/>
      <c r="H5" s="16"/>
      <c r="I5" s="16"/>
      <c r="J5" s="16"/>
      <c r="K5" s="16"/>
    </row>
    <row r="6" spans="1:11" ht="27" thickTop="1" x14ac:dyDescent="0.25">
      <c r="A6" s="18"/>
      <c r="B6" s="19"/>
      <c r="C6" s="20" t="s">
        <v>9</v>
      </c>
      <c r="D6" s="20">
        <v>2</v>
      </c>
      <c r="E6" s="21" t="s">
        <v>10</v>
      </c>
      <c r="F6" s="22" t="s">
        <v>11</v>
      </c>
      <c r="G6" s="20" t="s">
        <v>12</v>
      </c>
      <c r="H6" s="20">
        <v>70</v>
      </c>
      <c r="I6" s="20" t="s">
        <v>13</v>
      </c>
      <c r="J6" s="20" t="s">
        <v>13</v>
      </c>
      <c r="K6" s="23">
        <v>50</v>
      </c>
    </row>
    <row r="7" spans="1:11" x14ac:dyDescent="0.25">
      <c r="A7" s="18"/>
      <c r="B7" s="24"/>
      <c r="C7" s="25" t="s">
        <v>9</v>
      </c>
      <c r="D7" s="25">
        <v>2</v>
      </c>
      <c r="E7" s="26" t="s">
        <v>14</v>
      </c>
      <c r="F7" s="27" t="s">
        <v>15</v>
      </c>
      <c r="G7" s="25" t="s">
        <v>16</v>
      </c>
      <c r="H7" s="25">
        <v>60</v>
      </c>
      <c r="I7" s="25" t="s">
        <v>17</v>
      </c>
      <c r="J7" s="25" t="s">
        <v>17</v>
      </c>
      <c r="K7" s="28">
        <v>107</v>
      </c>
    </row>
    <row r="8" spans="1:11" x14ac:dyDescent="0.25">
      <c r="A8" s="18"/>
      <c r="B8" s="24"/>
      <c r="C8" s="25" t="s">
        <v>9</v>
      </c>
      <c r="D8" s="25">
        <v>2</v>
      </c>
      <c r="E8" s="26" t="s">
        <v>18</v>
      </c>
      <c r="F8" s="27" t="s">
        <v>19</v>
      </c>
      <c r="G8" s="25" t="s">
        <v>16</v>
      </c>
      <c r="H8" s="25">
        <v>40</v>
      </c>
      <c r="I8" s="25" t="s">
        <v>20</v>
      </c>
      <c r="J8" s="25" t="s">
        <v>21</v>
      </c>
      <c r="K8" s="28">
        <v>62</v>
      </c>
    </row>
    <row r="9" spans="1:11" ht="15.75" thickBot="1" x14ac:dyDescent="0.3">
      <c r="A9" s="18"/>
      <c r="B9" s="29"/>
      <c r="C9" s="30" t="s">
        <v>9</v>
      </c>
      <c r="D9" s="30">
        <v>2</v>
      </c>
      <c r="E9" s="31"/>
      <c r="F9" s="32"/>
      <c r="G9" s="33"/>
      <c r="H9" s="34">
        <f>SUM(H6:H8)</f>
        <v>170</v>
      </c>
      <c r="I9" s="35"/>
      <c r="J9" s="35"/>
      <c r="K9" s="36"/>
    </row>
    <row r="10" spans="1:11" ht="16.5" thickTop="1" thickBot="1" x14ac:dyDescent="0.3">
      <c r="A10" s="18"/>
      <c r="B10" s="37"/>
      <c r="C10" s="16"/>
      <c r="D10" s="16"/>
      <c r="E10" s="17"/>
      <c r="F10" s="18"/>
      <c r="G10" s="16"/>
      <c r="H10" s="16"/>
      <c r="I10" s="16"/>
      <c r="J10" s="16"/>
      <c r="K10" s="16"/>
    </row>
    <row r="11" spans="1:11" ht="15.75" thickTop="1" x14ac:dyDescent="0.25">
      <c r="A11" s="18"/>
      <c r="B11" s="19"/>
      <c r="C11" s="20" t="s">
        <v>22</v>
      </c>
      <c r="D11" s="20">
        <v>3</v>
      </c>
      <c r="E11" s="38" t="s">
        <v>23</v>
      </c>
      <c r="F11" s="39" t="s">
        <v>24</v>
      </c>
      <c r="G11" s="40" t="s">
        <v>16</v>
      </c>
      <c r="H11" s="20">
        <v>70</v>
      </c>
      <c r="I11" s="20" t="s">
        <v>25</v>
      </c>
      <c r="J11" s="20" t="s">
        <v>25</v>
      </c>
      <c r="K11" s="23">
        <v>7</v>
      </c>
    </row>
    <row r="12" spans="1:11" x14ac:dyDescent="0.25">
      <c r="A12" s="18"/>
      <c r="B12" s="24"/>
      <c r="C12" s="25" t="s">
        <v>22</v>
      </c>
      <c r="D12" s="25">
        <v>3</v>
      </c>
      <c r="E12" s="26" t="s">
        <v>26</v>
      </c>
      <c r="F12" s="27" t="s">
        <v>27</v>
      </c>
      <c r="G12" s="25" t="s">
        <v>16</v>
      </c>
      <c r="H12" s="25">
        <v>40</v>
      </c>
      <c r="I12" s="25" t="s">
        <v>17</v>
      </c>
      <c r="J12" s="25" t="s">
        <v>17</v>
      </c>
      <c r="K12" s="28">
        <v>97</v>
      </c>
    </row>
    <row r="13" spans="1:11" x14ac:dyDescent="0.25">
      <c r="A13" s="18"/>
      <c r="B13" s="24"/>
      <c r="C13" s="25" t="s">
        <v>22</v>
      </c>
      <c r="D13" s="25">
        <v>3</v>
      </c>
      <c r="E13" s="41" t="s">
        <v>28</v>
      </c>
      <c r="F13" s="42" t="s">
        <v>29</v>
      </c>
      <c r="G13" s="43" t="s">
        <v>16</v>
      </c>
      <c r="H13" s="43">
        <v>65</v>
      </c>
      <c r="I13" s="43" t="s">
        <v>20</v>
      </c>
      <c r="J13" s="43" t="s">
        <v>21</v>
      </c>
      <c r="K13" s="44">
        <v>115</v>
      </c>
    </row>
    <row r="14" spans="1:11" ht="15.75" thickBot="1" x14ac:dyDescent="0.3">
      <c r="A14" s="45"/>
      <c r="B14" s="46"/>
      <c r="C14" s="30" t="s">
        <v>22</v>
      </c>
      <c r="D14" s="30">
        <v>3</v>
      </c>
      <c r="E14" s="47"/>
      <c r="F14" s="48"/>
      <c r="G14" s="30"/>
      <c r="H14" s="30">
        <f>SUM(H11:H13)</f>
        <v>175</v>
      </c>
      <c r="I14" s="49"/>
      <c r="J14" s="49"/>
      <c r="K14" s="50"/>
    </row>
    <row r="15" spans="1:11" ht="15.75" thickTop="1" x14ac:dyDescent="0.25">
      <c r="A15" s="45"/>
      <c r="B15" s="51"/>
      <c r="C15" s="52"/>
      <c r="D15" s="52"/>
      <c r="E15" s="53"/>
      <c r="F15" s="45"/>
      <c r="G15" s="52"/>
      <c r="H15" s="52"/>
      <c r="I15" s="52"/>
      <c r="J15" s="52"/>
      <c r="K15" s="52"/>
    </row>
    <row r="16" spans="1:11" ht="15.75" thickBot="1" x14ac:dyDescent="0.3">
      <c r="A16" s="18"/>
      <c r="B16" s="37"/>
      <c r="C16" s="16"/>
      <c r="D16" s="16"/>
      <c r="E16" s="17"/>
      <c r="F16" s="18"/>
      <c r="G16" s="16"/>
      <c r="H16" s="16"/>
      <c r="I16" s="16"/>
      <c r="J16" s="16"/>
      <c r="K16" s="16"/>
    </row>
    <row r="17" spans="1:11" ht="26.25" thickTop="1" x14ac:dyDescent="0.25">
      <c r="A17" s="18"/>
      <c r="B17" s="19"/>
      <c r="C17" s="20" t="s">
        <v>30</v>
      </c>
      <c r="D17" s="20">
        <v>4</v>
      </c>
      <c r="E17" s="38" t="s">
        <v>31</v>
      </c>
      <c r="F17" s="54" t="s">
        <v>32</v>
      </c>
      <c r="G17" s="20" t="s">
        <v>16</v>
      </c>
      <c r="H17" s="40">
        <v>90</v>
      </c>
      <c r="I17" s="40" t="s">
        <v>17</v>
      </c>
      <c r="J17" s="40" t="s">
        <v>17</v>
      </c>
      <c r="K17" s="55">
        <v>83</v>
      </c>
    </row>
    <row r="18" spans="1:11" x14ac:dyDescent="0.25">
      <c r="A18" s="18"/>
      <c r="B18" s="24"/>
      <c r="C18" s="25" t="s">
        <v>30</v>
      </c>
      <c r="D18" s="25">
        <v>4</v>
      </c>
      <c r="E18" s="26" t="s">
        <v>33</v>
      </c>
      <c r="F18" s="56" t="s">
        <v>34</v>
      </c>
      <c r="G18" s="25" t="s">
        <v>16</v>
      </c>
      <c r="H18" s="57">
        <v>50</v>
      </c>
      <c r="I18" s="57" t="s">
        <v>35</v>
      </c>
      <c r="J18" s="57" t="s">
        <v>35</v>
      </c>
      <c r="K18" s="58">
        <v>130</v>
      </c>
    </row>
    <row r="19" spans="1:11" x14ac:dyDescent="0.25">
      <c r="A19" s="18"/>
      <c r="B19" s="24"/>
      <c r="C19" s="16" t="s">
        <v>30</v>
      </c>
      <c r="D19" s="16">
        <v>4</v>
      </c>
      <c r="E19" s="17" t="s">
        <v>36</v>
      </c>
      <c r="F19" s="59" t="s">
        <v>37</v>
      </c>
      <c r="G19" s="25" t="s">
        <v>16</v>
      </c>
      <c r="H19" s="60">
        <v>45</v>
      </c>
      <c r="I19" s="60" t="s">
        <v>25</v>
      </c>
      <c r="J19" s="60" t="s">
        <v>25</v>
      </c>
      <c r="K19" s="58">
        <v>19</v>
      </c>
    </row>
    <row r="20" spans="1:11" ht="15.75" thickBot="1" x14ac:dyDescent="0.3">
      <c r="A20" s="45"/>
      <c r="B20" s="46"/>
      <c r="C20" s="49" t="s">
        <v>30</v>
      </c>
      <c r="D20" s="49">
        <v>4</v>
      </c>
      <c r="E20" s="62"/>
      <c r="F20" s="63"/>
      <c r="G20" s="49"/>
      <c r="H20" s="49">
        <f>SUM(H17:H19)</f>
        <v>185</v>
      </c>
      <c r="I20" s="49"/>
      <c r="J20" s="49"/>
      <c r="K20" s="50"/>
    </row>
    <row r="21" spans="1:11" ht="16.5" thickTop="1" thickBot="1" x14ac:dyDescent="0.3">
      <c r="A21" s="45"/>
      <c r="B21" s="51"/>
      <c r="C21" s="52"/>
      <c r="D21" s="52"/>
      <c r="E21" s="53"/>
      <c r="F21" s="45"/>
      <c r="G21" s="52"/>
      <c r="H21" s="52"/>
      <c r="I21" s="52"/>
      <c r="J21" s="52"/>
      <c r="K21" s="52"/>
    </row>
    <row r="22" spans="1:11" ht="15.75" thickTop="1" x14ac:dyDescent="0.25">
      <c r="A22" s="18"/>
      <c r="B22" s="19"/>
      <c r="C22" s="20" t="s">
        <v>38</v>
      </c>
      <c r="D22" s="20">
        <v>5</v>
      </c>
      <c r="E22" s="64" t="s">
        <v>39</v>
      </c>
      <c r="F22" s="65" t="s">
        <v>40</v>
      </c>
      <c r="G22" s="66" t="s">
        <v>41</v>
      </c>
      <c r="H22" s="66">
        <v>70</v>
      </c>
      <c r="I22" s="66" t="s">
        <v>21</v>
      </c>
      <c r="J22" s="66" t="s">
        <v>21</v>
      </c>
      <c r="K22" s="67">
        <v>52</v>
      </c>
    </row>
    <row r="23" spans="1:11" ht="15.75" thickBot="1" x14ac:dyDescent="0.3">
      <c r="A23" s="18"/>
      <c r="B23" s="24"/>
      <c r="C23" s="69" t="s">
        <v>38</v>
      </c>
      <c r="D23" s="69">
        <v>5</v>
      </c>
      <c r="E23" s="70"/>
      <c r="F23" s="70"/>
      <c r="G23" s="69"/>
      <c r="H23" s="71">
        <f>SUM(H22)</f>
        <v>70</v>
      </c>
      <c r="I23" s="72"/>
      <c r="J23" s="72"/>
      <c r="K23" s="73"/>
    </row>
    <row r="24" spans="1:11" ht="16.5" thickTop="1" thickBot="1" x14ac:dyDescent="0.3">
      <c r="A24" s="18"/>
      <c r="B24" s="37"/>
      <c r="C24" s="16"/>
      <c r="D24" s="16"/>
      <c r="E24" s="17"/>
      <c r="F24" s="18"/>
      <c r="G24" s="16"/>
      <c r="H24" s="16"/>
      <c r="I24" s="16"/>
      <c r="J24" s="16"/>
      <c r="K24" s="16"/>
    </row>
    <row r="25" spans="1:11" ht="15.75" thickTop="1" x14ac:dyDescent="0.25">
      <c r="A25" s="18"/>
      <c r="B25" s="19"/>
      <c r="C25" s="20" t="s">
        <v>42</v>
      </c>
      <c r="D25" s="20">
        <v>7</v>
      </c>
      <c r="E25" s="21" t="s">
        <v>43</v>
      </c>
      <c r="F25" s="22" t="s">
        <v>37</v>
      </c>
      <c r="G25" s="20" t="s">
        <v>16</v>
      </c>
      <c r="H25" s="20">
        <v>65</v>
      </c>
      <c r="I25" s="20" t="s">
        <v>20</v>
      </c>
      <c r="J25" s="20" t="s">
        <v>20</v>
      </c>
      <c r="K25" s="23">
        <v>82</v>
      </c>
    </row>
    <row r="26" spans="1:11" x14ac:dyDescent="0.25">
      <c r="A26" s="18"/>
      <c r="B26" s="24"/>
      <c r="C26" s="16" t="s">
        <v>42</v>
      </c>
      <c r="D26" s="16">
        <v>7</v>
      </c>
      <c r="E26" s="26" t="s">
        <v>44</v>
      </c>
      <c r="F26" s="27" t="s">
        <v>45</v>
      </c>
      <c r="G26" s="57" t="s">
        <v>16</v>
      </c>
      <c r="H26" s="25">
        <v>65</v>
      </c>
      <c r="I26" s="25" t="s">
        <v>35</v>
      </c>
      <c r="J26" s="25" t="s">
        <v>35</v>
      </c>
      <c r="K26" s="28">
        <v>189</v>
      </c>
    </row>
    <row r="27" spans="1:11" x14ac:dyDescent="0.25">
      <c r="A27" s="18"/>
      <c r="B27" s="24"/>
      <c r="C27" s="16" t="s">
        <v>42</v>
      </c>
      <c r="D27" s="16">
        <v>7</v>
      </c>
      <c r="E27" s="26" t="s">
        <v>46</v>
      </c>
      <c r="F27" s="27" t="s">
        <v>45</v>
      </c>
      <c r="G27" s="61" t="s">
        <v>47</v>
      </c>
      <c r="H27" s="25">
        <v>40</v>
      </c>
      <c r="I27" s="25" t="s">
        <v>17</v>
      </c>
      <c r="J27" s="25" t="s">
        <v>17</v>
      </c>
      <c r="K27" s="28">
        <v>77</v>
      </c>
    </row>
    <row r="28" spans="1:11" ht="15.75" thickBot="1" x14ac:dyDescent="0.3">
      <c r="A28" s="18"/>
      <c r="B28" s="29"/>
      <c r="C28" s="30" t="s">
        <v>42</v>
      </c>
      <c r="D28" s="30">
        <v>7</v>
      </c>
      <c r="E28" s="74"/>
      <c r="F28" s="75"/>
      <c r="G28" s="76"/>
      <c r="H28" s="77">
        <f>SUM(H25:H27)</f>
        <v>170</v>
      </c>
      <c r="I28" s="78"/>
      <c r="J28" s="78"/>
      <c r="K28" s="79"/>
    </row>
    <row r="29" spans="1:11" ht="16.5" thickTop="1" thickBot="1" x14ac:dyDescent="0.3">
      <c r="A29" s="45"/>
      <c r="B29" s="51"/>
      <c r="C29" s="52"/>
      <c r="D29" s="52"/>
      <c r="E29" s="53"/>
      <c r="F29" s="45"/>
      <c r="G29" s="52"/>
      <c r="H29" s="52"/>
      <c r="I29" s="52"/>
      <c r="J29" s="52"/>
      <c r="K29" s="52"/>
    </row>
    <row r="30" spans="1:11" ht="15.75" thickTop="1" x14ac:dyDescent="0.25">
      <c r="A30" s="18"/>
      <c r="B30" s="19"/>
      <c r="C30" s="20" t="s">
        <v>48</v>
      </c>
      <c r="D30" s="20">
        <v>8</v>
      </c>
      <c r="E30" s="38" t="s">
        <v>49</v>
      </c>
      <c r="F30" s="39" t="s">
        <v>50</v>
      </c>
      <c r="G30" s="20" t="s">
        <v>16</v>
      </c>
      <c r="H30" s="20">
        <v>80</v>
      </c>
      <c r="I30" s="20" t="s">
        <v>51</v>
      </c>
      <c r="J30" s="20" t="s">
        <v>51</v>
      </c>
      <c r="K30" s="23">
        <v>159</v>
      </c>
    </row>
    <row r="31" spans="1:11" x14ac:dyDescent="0.25">
      <c r="A31" s="18"/>
      <c r="B31" s="24"/>
      <c r="C31" s="16" t="s">
        <v>52</v>
      </c>
      <c r="D31" s="16">
        <v>8</v>
      </c>
      <c r="E31" s="26" t="s">
        <v>53</v>
      </c>
      <c r="F31" s="56" t="s">
        <v>54</v>
      </c>
      <c r="G31" s="25" t="s">
        <v>16</v>
      </c>
      <c r="H31" s="57">
        <v>100</v>
      </c>
      <c r="I31" s="80" t="s">
        <v>21</v>
      </c>
      <c r="J31" s="80" t="s">
        <v>21</v>
      </c>
      <c r="K31" s="81">
        <v>64</v>
      </c>
    </row>
    <row r="32" spans="1:11" ht="15.75" thickBot="1" x14ac:dyDescent="0.3">
      <c r="A32" s="18"/>
      <c r="B32" s="29"/>
      <c r="C32" s="30" t="s">
        <v>48</v>
      </c>
      <c r="D32" s="30">
        <v>8</v>
      </c>
      <c r="E32" s="82"/>
      <c r="F32" s="83"/>
      <c r="G32" s="30"/>
      <c r="H32" s="84">
        <f>SUM(H30:H31)</f>
        <v>180</v>
      </c>
      <c r="I32" s="85"/>
      <c r="J32" s="85"/>
      <c r="K32" s="86"/>
    </row>
    <row r="33" spans="1:11" ht="15.75" thickTop="1" x14ac:dyDescent="0.25">
      <c r="A33" s="18"/>
      <c r="B33" s="87"/>
      <c r="C33" s="68"/>
      <c r="D33" s="68"/>
      <c r="E33" s="88"/>
      <c r="F33" s="89"/>
      <c r="G33" s="68"/>
      <c r="H33" s="90"/>
      <c r="I33" s="91"/>
      <c r="J33" s="91"/>
      <c r="K33" s="91"/>
    </row>
    <row r="34" spans="1:11" x14ac:dyDescent="0.25">
      <c r="A34" s="18"/>
      <c r="B34" s="87"/>
      <c r="C34" s="68"/>
      <c r="D34" s="68"/>
      <c r="E34" s="88"/>
      <c r="F34" s="89"/>
      <c r="G34" s="68"/>
      <c r="H34" s="90"/>
      <c r="I34" s="91"/>
      <c r="J34" s="91"/>
      <c r="K34" s="91"/>
    </row>
    <row r="35" spans="1:11" ht="15.75" thickBot="1" x14ac:dyDescent="0.3">
      <c r="A35" s="18"/>
      <c r="B35" s="37"/>
      <c r="C35" s="16"/>
      <c r="D35" s="16"/>
      <c r="E35" s="17"/>
      <c r="F35" s="18"/>
      <c r="G35" s="16"/>
      <c r="H35" s="16"/>
      <c r="I35" s="16"/>
      <c r="J35" s="16"/>
      <c r="K35" s="16"/>
    </row>
    <row r="36" spans="1:11" ht="15.75" thickTop="1" x14ac:dyDescent="0.25">
      <c r="A36" s="18"/>
      <c r="B36" s="19"/>
      <c r="C36" s="20" t="s">
        <v>9</v>
      </c>
      <c r="D36" s="20">
        <v>9</v>
      </c>
      <c r="E36" s="21" t="s">
        <v>55</v>
      </c>
      <c r="F36" s="22" t="s">
        <v>45</v>
      </c>
      <c r="G36" s="20" t="s">
        <v>16</v>
      </c>
      <c r="H36" s="20">
        <v>65</v>
      </c>
      <c r="I36" s="20" t="s">
        <v>21</v>
      </c>
      <c r="J36" s="20" t="s">
        <v>21</v>
      </c>
      <c r="K36" s="23">
        <v>86</v>
      </c>
    </row>
    <row r="37" spans="1:11" x14ac:dyDescent="0.25">
      <c r="A37" s="18"/>
      <c r="B37" s="24"/>
      <c r="C37" s="25" t="s">
        <v>9</v>
      </c>
      <c r="D37" s="25">
        <v>9</v>
      </c>
      <c r="E37" s="26" t="s">
        <v>56</v>
      </c>
      <c r="F37" s="27" t="s">
        <v>45</v>
      </c>
      <c r="G37" s="25" t="s">
        <v>16</v>
      </c>
      <c r="H37" s="25">
        <v>50</v>
      </c>
      <c r="I37" s="25" t="s">
        <v>17</v>
      </c>
      <c r="J37" s="25" t="s">
        <v>17</v>
      </c>
      <c r="K37" s="28">
        <v>109</v>
      </c>
    </row>
    <row r="38" spans="1:11" x14ac:dyDescent="0.25">
      <c r="A38" s="18"/>
      <c r="B38" s="24"/>
      <c r="C38" s="25" t="s">
        <v>9</v>
      </c>
      <c r="D38" s="25">
        <v>9</v>
      </c>
      <c r="E38" s="26" t="s">
        <v>53</v>
      </c>
      <c r="F38" s="27" t="s">
        <v>57</v>
      </c>
      <c r="G38" s="61" t="s">
        <v>58</v>
      </c>
      <c r="H38" s="25">
        <v>50</v>
      </c>
      <c r="I38" s="25" t="s">
        <v>21</v>
      </c>
      <c r="J38" s="25" t="s">
        <v>21</v>
      </c>
      <c r="K38" s="28"/>
    </row>
    <row r="39" spans="1:11" ht="15.75" thickBot="1" x14ac:dyDescent="0.3">
      <c r="A39" s="18"/>
      <c r="B39" s="29"/>
      <c r="C39" s="30" t="s">
        <v>9</v>
      </c>
      <c r="D39" s="30">
        <v>9</v>
      </c>
      <c r="E39" s="47"/>
      <c r="F39" s="48"/>
      <c r="G39" s="30"/>
      <c r="H39" s="30">
        <f>SUM(H36:H38)</f>
        <v>165</v>
      </c>
      <c r="I39" s="35"/>
      <c r="J39" s="35"/>
      <c r="K39" s="36"/>
    </row>
    <row r="40" spans="1:11" ht="16.5" thickTop="1" thickBot="1" x14ac:dyDescent="0.3">
      <c r="A40" s="18"/>
      <c r="B40" s="37"/>
      <c r="C40" s="16"/>
      <c r="D40" s="16"/>
      <c r="E40" s="17"/>
      <c r="F40" s="18"/>
      <c r="G40" s="16"/>
      <c r="H40" s="16"/>
      <c r="I40" s="16"/>
      <c r="J40" s="16"/>
      <c r="K40" s="16"/>
    </row>
    <row r="41" spans="1:11" ht="15.75" thickTop="1" x14ac:dyDescent="0.25">
      <c r="A41" s="18"/>
      <c r="B41" s="19"/>
      <c r="C41" s="20" t="s">
        <v>22</v>
      </c>
      <c r="D41" s="20">
        <v>10</v>
      </c>
      <c r="E41" s="21" t="s">
        <v>59</v>
      </c>
      <c r="F41" s="22" t="s">
        <v>45</v>
      </c>
      <c r="G41" s="20" t="s">
        <v>16</v>
      </c>
      <c r="H41" s="20">
        <v>65</v>
      </c>
      <c r="I41" s="20" t="s">
        <v>21</v>
      </c>
      <c r="J41" s="20" t="s">
        <v>21</v>
      </c>
      <c r="K41" s="23">
        <v>86</v>
      </c>
    </row>
    <row r="42" spans="1:11" x14ac:dyDescent="0.25">
      <c r="A42" s="18"/>
      <c r="B42" s="24"/>
      <c r="C42" s="25" t="s">
        <v>22</v>
      </c>
      <c r="D42" s="25">
        <v>10</v>
      </c>
      <c r="E42" s="26" t="s">
        <v>60</v>
      </c>
      <c r="F42" s="27" t="s">
        <v>45</v>
      </c>
      <c r="G42" s="25" t="s">
        <v>41</v>
      </c>
      <c r="H42" s="25">
        <v>110</v>
      </c>
      <c r="I42" s="25" t="s">
        <v>21</v>
      </c>
      <c r="J42" s="25" t="s">
        <v>21</v>
      </c>
      <c r="K42" s="28">
        <v>42</v>
      </c>
    </row>
    <row r="43" spans="1:11" ht="15.75" thickBot="1" x14ac:dyDescent="0.3">
      <c r="A43" s="18"/>
      <c r="B43" s="29"/>
      <c r="C43" s="30" t="s">
        <v>22</v>
      </c>
      <c r="D43" s="30">
        <v>10</v>
      </c>
      <c r="E43" s="47"/>
      <c r="F43" s="83"/>
      <c r="G43" s="92"/>
      <c r="H43" s="84">
        <f>SUM(H41:H42)</f>
        <v>175</v>
      </c>
      <c r="I43" s="93"/>
      <c r="J43" s="93"/>
      <c r="K43" s="94"/>
    </row>
    <row r="44" spans="1:11" ht="15.75" thickTop="1" x14ac:dyDescent="0.25">
      <c r="A44" s="45"/>
      <c r="B44" s="51"/>
      <c r="C44" s="52"/>
      <c r="D44" s="52"/>
      <c r="E44" s="53"/>
      <c r="F44" s="45"/>
      <c r="G44" s="52"/>
      <c r="H44" s="52"/>
      <c r="I44" s="52"/>
      <c r="J44" s="52"/>
      <c r="K44" s="52"/>
    </row>
    <row r="45" spans="1:11" ht="15.75" thickBot="1" x14ac:dyDescent="0.3">
      <c r="A45" s="18"/>
      <c r="B45" s="37"/>
      <c r="C45" s="16"/>
      <c r="D45" s="16"/>
      <c r="E45" s="17"/>
      <c r="F45" s="18"/>
      <c r="G45" s="16"/>
      <c r="H45" s="16"/>
      <c r="I45" s="16"/>
      <c r="J45" s="16"/>
      <c r="K45" s="16"/>
    </row>
    <row r="46" spans="1:11" ht="15.75" thickTop="1" x14ac:dyDescent="0.25">
      <c r="A46" s="18"/>
      <c r="B46" s="19"/>
      <c r="C46" s="20" t="s">
        <v>30</v>
      </c>
      <c r="D46" s="20">
        <v>11</v>
      </c>
      <c r="E46" s="38" t="s">
        <v>61</v>
      </c>
      <c r="F46" s="39" t="s">
        <v>45</v>
      </c>
      <c r="G46" s="20" t="s">
        <v>41</v>
      </c>
      <c r="H46" s="20">
        <v>85</v>
      </c>
      <c r="I46" s="20" t="s">
        <v>21</v>
      </c>
      <c r="J46" s="20" t="s">
        <v>21</v>
      </c>
      <c r="K46" s="23">
        <v>42</v>
      </c>
    </row>
    <row r="47" spans="1:11" x14ac:dyDescent="0.25">
      <c r="A47" s="18"/>
      <c r="B47" s="24"/>
      <c r="C47" s="16" t="s">
        <v>30</v>
      </c>
      <c r="D47" s="16">
        <v>11</v>
      </c>
      <c r="E47" s="26" t="s">
        <v>62</v>
      </c>
      <c r="F47" s="27" t="s">
        <v>27</v>
      </c>
      <c r="G47" s="25" t="s">
        <v>16</v>
      </c>
      <c r="H47" s="25">
        <v>55</v>
      </c>
      <c r="I47" s="25" t="s">
        <v>25</v>
      </c>
      <c r="J47" s="25" t="s">
        <v>25</v>
      </c>
      <c r="K47" s="28">
        <v>16</v>
      </c>
    </row>
    <row r="48" spans="1:11" x14ac:dyDescent="0.25">
      <c r="A48" s="18"/>
      <c r="B48" s="24"/>
      <c r="C48" s="16" t="s">
        <v>30</v>
      </c>
      <c r="D48" s="16">
        <v>11</v>
      </c>
      <c r="E48" s="26" t="s">
        <v>63</v>
      </c>
      <c r="F48" s="27" t="s">
        <v>64</v>
      </c>
      <c r="G48" s="25" t="s">
        <v>16</v>
      </c>
      <c r="H48" s="25">
        <v>70</v>
      </c>
      <c r="I48" s="25" t="s">
        <v>17</v>
      </c>
      <c r="J48" s="25" t="s">
        <v>17</v>
      </c>
      <c r="K48" s="28">
        <v>121</v>
      </c>
    </row>
    <row r="49" spans="1:11" ht="15.75" thickBot="1" x14ac:dyDescent="0.3">
      <c r="A49" s="45"/>
      <c r="B49" s="46"/>
      <c r="C49" s="30" t="s">
        <v>30</v>
      </c>
      <c r="D49" s="30">
        <v>11</v>
      </c>
      <c r="E49" s="62"/>
      <c r="F49" s="63"/>
      <c r="G49" s="49"/>
      <c r="H49" s="30">
        <f>SUM(H46:H48)</f>
        <v>210</v>
      </c>
      <c r="I49" s="49"/>
      <c r="J49" s="49"/>
      <c r="K49" s="50"/>
    </row>
    <row r="50" spans="1:11" ht="16.5" thickTop="1" thickBot="1" x14ac:dyDescent="0.3">
      <c r="A50" s="45"/>
      <c r="B50" s="51"/>
      <c r="C50" s="52"/>
      <c r="D50" s="52"/>
      <c r="E50" s="53"/>
      <c r="F50" s="45"/>
      <c r="G50" s="52"/>
      <c r="H50" s="52"/>
      <c r="I50" s="52"/>
      <c r="J50" s="52"/>
      <c r="K50" s="52"/>
    </row>
    <row r="51" spans="1:11" ht="15.75" thickTop="1" x14ac:dyDescent="0.25">
      <c r="A51" s="45"/>
      <c r="B51" s="95"/>
      <c r="C51" s="20" t="s">
        <v>38</v>
      </c>
      <c r="D51" s="20">
        <v>12</v>
      </c>
      <c r="E51" s="38" t="s">
        <v>66</v>
      </c>
      <c r="F51" s="65" t="s">
        <v>40</v>
      </c>
      <c r="G51" s="66" t="s">
        <v>41</v>
      </c>
      <c r="H51" s="66">
        <v>70</v>
      </c>
      <c r="I51" s="66" t="s">
        <v>21</v>
      </c>
      <c r="J51" s="66" t="s">
        <v>21</v>
      </c>
      <c r="K51" s="67">
        <v>52</v>
      </c>
    </row>
    <row r="52" spans="1:11" ht="15.75" thickBot="1" x14ac:dyDescent="0.3">
      <c r="A52" s="18"/>
      <c r="B52" s="24"/>
      <c r="C52" s="30" t="s">
        <v>38</v>
      </c>
      <c r="D52" s="30">
        <v>12</v>
      </c>
      <c r="E52" s="47"/>
      <c r="F52" s="48"/>
      <c r="G52" s="30"/>
      <c r="H52" s="30">
        <f>SUM(H51)</f>
        <v>70</v>
      </c>
      <c r="I52" s="35"/>
      <c r="J52" s="35"/>
      <c r="K52" s="36"/>
    </row>
    <row r="53" spans="1:11" ht="16.5" thickTop="1" thickBot="1" x14ac:dyDescent="0.3">
      <c r="A53" s="18"/>
      <c r="B53" s="37"/>
      <c r="C53" s="16"/>
      <c r="D53" s="16"/>
      <c r="E53" s="17"/>
      <c r="F53" s="18"/>
      <c r="G53" s="16"/>
      <c r="H53" s="16"/>
      <c r="I53" s="16"/>
      <c r="J53" s="16"/>
      <c r="K53" s="16"/>
    </row>
    <row r="54" spans="1:11" ht="15.75" thickTop="1" x14ac:dyDescent="0.25">
      <c r="A54" s="18"/>
      <c r="B54" s="19"/>
      <c r="C54" s="20" t="s">
        <v>42</v>
      </c>
      <c r="D54" s="20">
        <v>14</v>
      </c>
      <c r="E54" s="21" t="s">
        <v>67</v>
      </c>
      <c r="F54" s="54" t="s">
        <v>45</v>
      </c>
      <c r="G54" s="20" t="s">
        <v>16</v>
      </c>
      <c r="H54" s="40">
        <v>110</v>
      </c>
      <c r="I54" s="96" t="s">
        <v>21</v>
      </c>
      <c r="J54" s="96" t="s">
        <v>21</v>
      </c>
      <c r="K54" s="97">
        <v>108</v>
      </c>
    </row>
    <row r="55" spans="1:11" x14ac:dyDescent="0.25">
      <c r="A55" s="18"/>
      <c r="B55" s="24"/>
      <c r="C55" s="16" t="s">
        <v>42</v>
      </c>
      <c r="D55" s="16">
        <v>14</v>
      </c>
      <c r="E55" s="26" t="s">
        <v>68</v>
      </c>
      <c r="F55" s="27" t="s">
        <v>69</v>
      </c>
      <c r="G55" s="25" t="s">
        <v>70</v>
      </c>
      <c r="H55" s="25">
        <v>35</v>
      </c>
      <c r="I55" s="25" t="s">
        <v>51</v>
      </c>
      <c r="J55" s="25" t="s">
        <v>51</v>
      </c>
      <c r="K55" s="28">
        <v>202</v>
      </c>
    </row>
    <row r="56" spans="1:11" x14ac:dyDescent="0.25">
      <c r="A56" s="18"/>
      <c r="B56" s="24"/>
      <c r="C56" s="16" t="s">
        <v>42</v>
      </c>
      <c r="D56" s="16">
        <v>14</v>
      </c>
      <c r="E56" s="26" t="s">
        <v>71</v>
      </c>
      <c r="F56" s="27" t="s">
        <v>19</v>
      </c>
      <c r="G56" s="25" t="s">
        <v>70</v>
      </c>
      <c r="H56" s="25">
        <v>35</v>
      </c>
      <c r="I56" s="25" t="s">
        <v>17</v>
      </c>
      <c r="J56" s="25" t="s">
        <v>17</v>
      </c>
      <c r="K56" s="28">
        <v>102</v>
      </c>
    </row>
    <row r="57" spans="1:11" ht="15.75" thickBot="1" x14ac:dyDescent="0.3">
      <c r="A57" s="18"/>
      <c r="B57" s="29"/>
      <c r="C57" s="30" t="s">
        <v>42</v>
      </c>
      <c r="D57" s="30">
        <v>14</v>
      </c>
      <c r="E57" s="47"/>
      <c r="F57" s="48"/>
      <c r="G57" s="30"/>
      <c r="H57" s="30">
        <f>SUM(H54:H56)</f>
        <v>180</v>
      </c>
      <c r="I57" s="35"/>
      <c r="J57" s="35"/>
      <c r="K57" s="36"/>
    </row>
    <row r="58" spans="1:11" ht="15.75" thickTop="1" x14ac:dyDescent="0.25">
      <c r="A58" s="45"/>
      <c r="B58" s="51"/>
      <c r="C58" s="52"/>
      <c r="D58" s="52"/>
      <c r="E58" s="53"/>
      <c r="F58" s="45"/>
      <c r="G58" s="52"/>
      <c r="H58" s="52"/>
      <c r="I58" s="52"/>
      <c r="J58" s="52"/>
      <c r="K58" s="52"/>
    </row>
    <row r="59" spans="1:11" ht="15.75" thickBot="1" x14ac:dyDescent="0.3">
      <c r="A59" s="18"/>
      <c r="B59" s="37"/>
      <c r="C59" s="16"/>
      <c r="D59" s="16"/>
      <c r="E59" s="17"/>
      <c r="F59" s="18"/>
      <c r="G59" s="16"/>
      <c r="H59" s="16"/>
      <c r="I59" s="16"/>
      <c r="J59" s="16"/>
      <c r="K59" s="16"/>
    </row>
    <row r="60" spans="1:11" ht="15.75" thickTop="1" x14ac:dyDescent="0.25">
      <c r="A60" s="18"/>
      <c r="B60" s="19"/>
      <c r="C60" s="20" t="s">
        <v>48</v>
      </c>
      <c r="D60" s="20">
        <v>15</v>
      </c>
      <c r="E60" s="38" t="s">
        <v>72</v>
      </c>
      <c r="F60" s="39" t="s">
        <v>73</v>
      </c>
      <c r="G60" s="40" t="s">
        <v>16</v>
      </c>
      <c r="H60" s="20">
        <v>60</v>
      </c>
      <c r="I60" s="20" t="s">
        <v>21</v>
      </c>
      <c r="J60" s="20" t="s">
        <v>21</v>
      </c>
      <c r="K60" s="23">
        <v>67</v>
      </c>
    </row>
    <row r="61" spans="1:11" x14ac:dyDescent="0.25">
      <c r="A61" s="18"/>
      <c r="B61" s="24"/>
      <c r="C61" s="16" t="s">
        <v>48</v>
      </c>
      <c r="D61" s="16">
        <v>15</v>
      </c>
      <c r="E61" s="26" t="s">
        <v>31</v>
      </c>
      <c r="F61" s="27" t="s">
        <v>74</v>
      </c>
      <c r="G61" s="25" t="s">
        <v>47</v>
      </c>
      <c r="H61" s="25">
        <v>65</v>
      </c>
      <c r="I61" s="25" t="s">
        <v>17</v>
      </c>
      <c r="J61" s="25" t="s">
        <v>17</v>
      </c>
      <c r="K61" s="28"/>
    </row>
    <row r="62" spans="1:11" x14ac:dyDescent="0.25">
      <c r="A62" s="18"/>
      <c r="B62" s="24"/>
      <c r="C62" s="16" t="s">
        <v>48</v>
      </c>
      <c r="D62" s="16">
        <v>15</v>
      </c>
      <c r="E62" s="26" t="s">
        <v>23</v>
      </c>
      <c r="F62" s="27" t="s">
        <v>75</v>
      </c>
      <c r="G62" s="25" t="s">
        <v>76</v>
      </c>
      <c r="H62" s="25">
        <v>40</v>
      </c>
      <c r="I62" s="25" t="s">
        <v>25</v>
      </c>
      <c r="J62" s="25" t="s">
        <v>25</v>
      </c>
      <c r="K62" s="28">
        <v>7</v>
      </c>
    </row>
    <row r="63" spans="1:11" ht="15.75" thickBot="1" x14ac:dyDescent="0.3">
      <c r="A63" s="18"/>
      <c r="B63" s="29"/>
      <c r="C63" s="30" t="s">
        <v>48</v>
      </c>
      <c r="D63" s="30">
        <v>15</v>
      </c>
      <c r="E63" s="47"/>
      <c r="F63" s="48"/>
      <c r="G63" s="30"/>
      <c r="H63" s="30">
        <f>SUM(H60:H62)</f>
        <v>165</v>
      </c>
      <c r="I63" s="35"/>
      <c r="J63" s="35"/>
      <c r="K63" s="36"/>
    </row>
    <row r="64" spans="1:11" ht="16.5" thickTop="1" thickBot="1" x14ac:dyDescent="0.3">
      <c r="A64" s="45"/>
      <c r="B64" s="51"/>
      <c r="C64" s="52"/>
      <c r="D64" s="52"/>
      <c r="E64" s="53"/>
      <c r="F64" s="45"/>
      <c r="G64" s="52"/>
      <c r="H64" s="52"/>
      <c r="I64" s="52"/>
      <c r="J64" s="52"/>
      <c r="K64" s="52"/>
    </row>
    <row r="65" spans="1:11" ht="15.75" thickTop="1" x14ac:dyDescent="0.25">
      <c r="A65" s="18"/>
      <c r="B65" s="19"/>
      <c r="C65" s="20" t="s">
        <v>9</v>
      </c>
      <c r="D65" s="20">
        <v>16</v>
      </c>
      <c r="E65" s="38" t="s">
        <v>31</v>
      </c>
      <c r="F65" s="39" t="s">
        <v>77</v>
      </c>
      <c r="G65" s="20" t="s">
        <v>16</v>
      </c>
      <c r="H65" s="20">
        <v>100</v>
      </c>
      <c r="I65" s="20" t="s">
        <v>17</v>
      </c>
      <c r="J65" s="20" t="s">
        <v>17</v>
      </c>
      <c r="K65" s="23">
        <v>83</v>
      </c>
    </row>
    <row r="66" spans="1:11" x14ac:dyDescent="0.25">
      <c r="A66" s="98"/>
      <c r="B66" s="24"/>
      <c r="C66" s="16" t="s">
        <v>9</v>
      </c>
      <c r="D66" s="16">
        <v>16</v>
      </c>
      <c r="E66" s="26" t="s">
        <v>23</v>
      </c>
      <c r="F66" s="26" t="s">
        <v>78</v>
      </c>
      <c r="G66" s="25" t="s">
        <v>79</v>
      </c>
      <c r="H66" s="60">
        <v>45</v>
      </c>
      <c r="I66" s="99" t="s">
        <v>25</v>
      </c>
      <c r="J66" s="99" t="s">
        <v>25</v>
      </c>
      <c r="K66" s="100">
        <v>7</v>
      </c>
    </row>
    <row r="67" spans="1:11" x14ac:dyDescent="0.25">
      <c r="A67" s="98"/>
      <c r="B67" s="24"/>
      <c r="C67" s="16" t="s">
        <v>9</v>
      </c>
      <c r="D67" s="16">
        <v>16</v>
      </c>
      <c r="E67" s="101" t="s">
        <v>80</v>
      </c>
      <c r="F67" s="26" t="s">
        <v>69</v>
      </c>
      <c r="G67" s="25" t="s">
        <v>41</v>
      </c>
      <c r="H67" s="25">
        <v>40</v>
      </c>
      <c r="I67" s="25" t="s">
        <v>21</v>
      </c>
      <c r="J67" s="25" t="s">
        <v>21</v>
      </c>
      <c r="K67" s="25">
        <v>51</v>
      </c>
    </row>
    <row r="68" spans="1:11" ht="15.75" thickBot="1" x14ac:dyDescent="0.3">
      <c r="A68" s="98"/>
      <c r="B68" s="29"/>
      <c r="C68" s="30" t="s">
        <v>9</v>
      </c>
      <c r="D68" s="30">
        <v>16</v>
      </c>
      <c r="E68" s="102"/>
      <c r="F68" s="103"/>
      <c r="G68" s="77"/>
      <c r="H68" s="77">
        <f>SUM(H65:H67)</f>
        <v>185</v>
      </c>
      <c r="I68" s="104"/>
      <c r="J68" s="104"/>
      <c r="K68" s="105"/>
    </row>
    <row r="69" spans="1:11" ht="16.5" thickTop="1" thickBot="1" x14ac:dyDescent="0.3">
      <c r="A69" s="18"/>
      <c r="B69" s="37"/>
      <c r="C69" s="16"/>
      <c r="D69" s="16"/>
      <c r="E69" s="17"/>
      <c r="F69" s="18"/>
      <c r="G69" s="16"/>
      <c r="H69" s="16"/>
      <c r="I69" s="16"/>
      <c r="J69" s="16"/>
      <c r="K69" s="16"/>
    </row>
    <row r="70" spans="1:11" ht="27" thickTop="1" x14ac:dyDescent="0.25">
      <c r="A70" s="18"/>
      <c r="B70" s="19"/>
      <c r="C70" s="20" t="s">
        <v>22</v>
      </c>
      <c r="D70" s="20">
        <v>17</v>
      </c>
      <c r="E70" s="21" t="s">
        <v>53</v>
      </c>
      <c r="F70" s="22" t="s">
        <v>81</v>
      </c>
      <c r="G70" s="20" t="s">
        <v>76</v>
      </c>
      <c r="H70" s="20">
        <v>60</v>
      </c>
      <c r="I70" s="20" t="s">
        <v>21</v>
      </c>
      <c r="J70" s="20" t="s">
        <v>21</v>
      </c>
      <c r="K70" s="23">
        <v>64</v>
      </c>
    </row>
    <row r="71" spans="1:11" x14ac:dyDescent="0.25">
      <c r="A71" s="18"/>
      <c r="B71" s="24"/>
      <c r="C71" s="25" t="s">
        <v>22</v>
      </c>
      <c r="D71" s="25">
        <v>17</v>
      </c>
      <c r="E71" s="26" t="s">
        <v>49</v>
      </c>
      <c r="F71" s="27" t="s">
        <v>82</v>
      </c>
      <c r="G71" s="25" t="s">
        <v>83</v>
      </c>
      <c r="H71" s="25">
        <v>95</v>
      </c>
      <c r="I71" s="25" t="s">
        <v>51</v>
      </c>
      <c r="J71" s="25" t="s">
        <v>51</v>
      </c>
      <c r="K71" s="28">
        <v>159</v>
      </c>
    </row>
    <row r="72" spans="1:11" x14ac:dyDescent="0.25">
      <c r="A72" s="18"/>
      <c r="B72" s="24"/>
      <c r="C72" s="25" t="s">
        <v>22</v>
      </c>
      <c r="D72" s="25">
        <v>17</v>
      </c>
      <c r="E72" s="26" t="s">
        <v>84</v>
      </c>
      <c r="F72" s="27" t="s">
        <v>85</v>
      </c>
      <c r="G72" s="25" t="s">
        <v>16</v>
      </c>
      <c r="H72" s="25">
        <v>40</v>
      </c>
      <c r="I72" s="25" t="s">
        <v>20</v>
      </c>
      <c r="J72" s="25" t="s">
        <v>21</v>
      </c>
      <c r="K72" s="25">
        <v>108</v>
      </c>
    </row>
    <row r="73" spans="1:11" ht="15.75" thickBot="1" x14ac:dyDescent="0.3">
      <c r="A73" s="45"/>
      <c r="B73" s="46"/>
      <c r="C73" s="30" t="s">
        <v>22</v>
      </c>
      <c r="D73" s="30">
        <v>17</v>
      </c>
      <c r="E73" s="62"/>
      <c r="F73" s="63"/>
      <c r="G73" s="49"/>
      <c r="H73" s="30">
        <f>SUM(H70:H72)</f>
        <v>195</v>
      </c>
      <c r="I73" s="49"/>
      <c r="J73" s="49"/>
      <c r="K73" s="50"/>
    </row>
    <row r="74" spans="1:11" ht="16.5" thickTop="1" thickBot="1" x14ac:dyDescent="0.3">
      <c r="A74" s="45"/>
      <c r="B74" s="51"/>
      <c r="C74" s="52"/>
      <c r="D74" s="52"/>
      <c r="E74" s="53"/>
      <c r="F74" s="45"/>
      <c r="G74" s="52"/>
      <c r="H74" s="52"/>
      <c r="I74" s="52"/>
      <c r="J74" s="52"/>
      <c r="K74" s="52"/>
    </row>
    <row r="75" spans="1:11" ht="15.75" thickTop="1" x14ac:dyDescent="0.25">
      <c r="A75" s="98"/>
      <c r="B75" s="19"/>
      <c r="C75" s="20" t="s">
        <v>30</v>
      </c>
      <c r="D75" s="20">
        <v>18</v>
      </c>
      <c r="E75" s="106" t="s">
        <v>87</v>
      </c>
      <c r="F75" s="107" t="s">
        <v>37</v>
      </c>
      <c r="G75" s="108" t="s">
        <v>16</v>
      </c>
      <c r="H75" s="108">
        <v>60</v>
      </c>
      <c r="I75" s="109" t="s">
        <v>51</v>
      </c>
      <c r="J75" s="109" t="s">
        <v>51</v>
      </c>
      <c r="K75" s="110">
        <v>175</v>
      </c>
    </row>
    <row r="76" spans="1:11" x14ac:dyDescent="0.25">
      <c r="A76" s="98"/>
      <c r="B76" s="24"/>
      <c r="C76" s="25" t="s">
        <v>30</v>
      </c>
      <c r="D76" s="25">
        <v>18</v>
      </c>
      <c r="E76" s="26" t="s">
        <v>88</v>
      </c>
      <c r="F76" s="27" t="s">
        <v>89</v>
      </c>
      <c r="G76" s="25" t="s">
        <v>16</v>
      </c>
      <c r="H76" s="25">
        <v>100</v>
      </c>
      <c r="I76" s="25" t="s">
        <v>51</v>
      </c>
      <c r="J76" s="25" t="s">
        <v>51</v>
      </c>
      <c r="K76" s="28">
        <v>170</v>
      </c>
    </row>
    <row r="77" spans="1:11" x14ac:dyDescent="0.25">
      <c r="A77" s="98"/>
      <c r="B77" s="24"/>
      <c r="C77" s="25" t="s">
        <v>30</v>
      </c>
      <c r="D77" s="25">
        <v>18</v>
      </c>
      <c r="E77" s="26" t="s">
        <v>90</v>
      </c>
      <c r="F77" s="27" t="s">
        <v>91</v>
      </c>
      <c r="G77" s="25" t="s">
        <v>16</v>
      </c>
      <c r="H77" s="25">
        <v>45</v>
      </c>
      <c r="I77" s="25" t="s">
        <v>21</v>
      </c>
      <c r="J77" s="25" t="s">
        <v>21</v>
      </c>
      <c r="K77" s="28">
        <v>72</v>
      </c>
    </row>
    <row r="78" spans="1:11" ht="15.75" thickBot="1" x14ac:dyDescent="0.3">
      <c r="A78" s="98"/>
      <c r="B78" s="24"/>
      <c r="C78" s="30" t="s">
        <v>30</v>
      </c>
      <c r="D78" s="30">
        <v>18</v>
      </c>
      <c r="E78" s="47"/>
      <c r="F78" s="48"/>
      <c r="G78" s="30"/>
      <c r="H78" s="30">
        <f>SUM(H75:H77)</f>
        <v>205</v>
      </c>
      <c r="I78" s="35"/>
      <c r="J78" s="35"/>
      <c r="K78" s="36"/>
    </row>
    <row r="79" spans="1:11" ht="15.75" thickTop="1" x14ac:dyDescent="0.25">
      <c r="A79" s="18"/>
      <c r="B79" s="37"/>
      <c r="C79" s="16"/>
      <c r="D79" s="16"/>
      <c r="E79" s="17"/>
      <c r="F79" s="18"/>
      <c r="G79" s="16"/>
      <c r="H79" s="16"/>
      <c r="I79" s="16"/>
      <c r="J79" s="16"/>
      <c r="K79" s="16"/>
    </row>
    <row r="80" spans="1:11" x14ac:dyDescent="0.25">
      <c r="A80" s="18"/>
      <c r="B80" s="24"/>
      <c r="C80" s="16" t="s">
        <v>38</v>
      </c>
      <c r="D80" s="16">
        <v>19</v>
      </c>
      <c r="E80" s="26" t="s">
        <v>92</v>
      </c>
      <c r="F80" s="27" t="s">
        <v>93</v>
      </c>
      <c r="G80" s="57" t="s">
        <v>41</v>
      </c>
      <c r="H80" s="25">
        <v>75</v>
      </c>
      <c r="I80" s="25" t="s">
        <v>20</v>
      </c>
      <c r="J80" s="25" t="s">
        <v>21</v>
      </c>
      <c r="K80" s="28">
        <v>93</v>
      </c>
    </row>
    <row r="81" spans="1:11" ht="15.75" thickBot="1" x14ac:dyDescent="0.3">
      <c r="A81" s="18"/>
      <c r="B81" s="29"/>
      <c r="C81" s="30" t="s">
        <v>38</v>
      </c>
      <c r="D81" s="30">
        <v>19</v>
      </c>
      <c r="E81" s="47"/>
      <c r="F81" s="48"/>
      <c r="G81" s="30"/>
      <c r="H81" s="30">
        <f>SUM(H80)</f>
        <v>75</v>
      </c>
      <c r="I81" s="30"/>
      <c r="J81" s="30"/>
      <c r="K81" s="111"/>
    </row>
    <row r="82" spans="1:11" ht="16.5" thickTop="1" thickBot="1" x14ac:dyDescent="0.3">
      <c r="A82" s="18"/>
      <c r="B82" s="37"/>
      <c r="C82" s="16"/>
      <c r="D82" s="16"/>
      <c r="E82" s="17"/>
      <c r="F82" s="18"/>
      <c r="G82" s="16"/>
      <c r="H82" s="16"/>
      <c r="I82" s="16"/>
      <c r="J82" s="16"/>
      <c r="K82" s="16"/>
    </row>
    <row r="83" spans="1:11" ht="15.75" thickTop="1" x14ac:dyDescent="0.25">
      <c r="A83" s="18"/>
      <c r="B83" s="19"/>
      <c r="C83" s="20" t="s">
        <v>42</v>
      </c>
      <c r="D83" s="20">
        <v>21</v>
      </c>
      <c r="E83" s="38" t="s">
        <v>53</v>
      </c>
      <c r="F83" s="39" t="s">
        <v>94</v>
      </c>
      <c r="G83" s="20" t="s">
        <v>16</v>
      </c>
      <c r="H83" s="20">
        <v>95</v>
      </c>
      <c r="I83" s="20" t="s">
        <v>21</v>
      </c>
      <c r="J83" s="20" t="s">
        <v>21</v>
      </c>
      <c r="K83" s="23">
        <v>64</v>
      </c>
    </row>
    <row r="84" spans="1:11" x14ac:dyDescent="0.25">
      <c r="A84" s="18"/>
      <c r="B84" s="24"/>
      <c r="C84" s="16" t="s">
        <v>42</v>
      </c>
      <c r="D84" s="16">
        <v>21</v>
      </c>
      <c r="E84" s="26" t="s">
        <v>95</v>
      </c>
      <c r="F84" s="27" t="s">
        <v>96</v>
      </c>
      <c r="G84" s="25" t="s">
        <v>16</v>
      </c>
      <c r="H84" s="25">
        <v>65</v>
      </c>
      <c r="I84" s="25" t="s">
        <v>25</v>
      </c>
      <c r="J84" s="25" t="s">
        <v>25</v>
      </c>
      <c r="K84" s="28">
        <v>15</v>
      </c>
    </row>
    <row r="85" spans="1:11" x14ac:dyDescent="0.25">
      <c r="A85" s="18"/>
      <c r="B85" s="24"/>
      <c r="C85" s="16" t="s">
        <v>42</v>
      </c>
      <c r="D85" s="16">
        <v>21</v>
      </c>
      <c r="E85" s="26" t="s">
        <v>97</v>
      </c>
      <c r="F85" s="27" t="s">
        <v>69</v>
      </c>
      <c r="G85" s="61" t="s">
        <v>70</v>
      </c>
      <c r="H85" s="25">
        <v>35</v>
      </c>
      <c r="I85" s="25" t="s">
        <v>17</v>
      </c>
      <c r="J85" s="25" t="s">
        <v>17</v>
      </c>
      <c r="K85" s="28">
        <v>70</v>
      </c>
    </row>
    <row r="86" spans="1:11" ht="15.75" thickBot="1" x14ac:dyDescent="0.3">
      <c r="A86" s="18"/>
      <c r="B86" s="29"/>
      <c r="C86" s="30" t="s">
        <v>42</v>
      </c>
      <c r="D86" s="30">
        <v>21</v>
      </c>
      <c r="E86" s="47"/>
      <c r="F86" s="83"/>
      <c r="G86" s="30"/>
      <c r="H86" s="84">
        <f>SUM(H83:H85)</f>
        <v>195</v>
      </c>
      <c r="I86" s="84"/>
      <c r="J86" s="84"/>
      <c r="K86" s="112"/>
    </row>
    <row r="87" spans="1:11" ht="15.75" thickTop="1" x14ac:dyDescent="0.25">
      <c r="A87" s="45"/>
      <c r="B87" s="51"/>
      <c r="C87" s="52"/>
      <c r="D87" s="52"/>
      <c r="E87" s="53"/>
      <c r="F87" s="45"/>
      <c r="G87" s="52"/>
      <c r="H87" s="52"/>
      <c r="I87" s="52"/>
      <c r="J87" s="52"/>
      <c r="K87" s="52"/>
    </row>
    <row r="88" spans="1:11" ht="15.75" thickBot="1" x14ac:dyDescent="0.3">
      <c r="A88" s="18"/>
      <c r="B88" s="37"/>
      <c r="C88" s="16"/>
      <c r="D88" s="16"/>
      <c r="E88" s="17"/>
      <c r="F88" s="18"/>
      <c r="G88" s="16"/>
      <c r="H88" s="16"/>
      <c r="I88" s="16"/>
      <c r="J88" s="16"/>
      <c r="K88" s="16"/>
    </row>
    <row r="89" spans="1:11" ht="15.75" thickTop="1" x14ac:dyDescent="0.25">
      <c r="A89" s="18"/>
      <c r="B89" s="19"/>
      <c r="C89" s="20" t="s">
        <v>48</v>
      </c>
      <c r="D89" s="20">
        <v>22</v>
      </c>
      <c r="E89" s="38" t="s">
        <v>86</v>
      </c>
      <c r="F89" s="39" t="s">
        <v>45</v>
      </c>
      <c r="G89" s="20" t="s">
        <v>16</v>
      </c>
      <c r="H89" s="20">
        <v>70</v>
      </c>
      <c r="I89" s="20" t="s">
        <v>20</v>
      </c>
      <c r="J89" s="20" t="s">
        <v>20</v>
      </c>
      <c r="K89" s="23">
        <v>99</v>
      </c>
    </row>
    <row r="90" spans="1:11" x14ac:dyDescent="0.25">
      <c r="A90" s="98"/>
      <c r="B90" s="24"/>
      <c r="C90" s="16" t="s">
        <v>48</v>
      </c>
      <c r="D90" s="16">
        <v>22</v>
      </c>
      <c r="E90" s="26" t="s">
        <v>98</v>
      </c>
      <c r="F90" s="27" t="s">
        <v>37</v>
      </c>
      <c r="G90" s="25" t="s">
        <v>16</v>
      </c>
      <c r="H90" s="25">
        <v>100</v>
      </c>
      <c r="I90" s="25" t="s">
        <v>20</v>
      </c>
      <c r="J90" s="25" t="s">
        <v>21</v>
      </c>
      <c r="K90" s="28">
        <v>59</v>
      </c>
    </row>
    <row r="91" spans="1:11" ht="15.75" thickBot="1" x14ac:dyDescent="0.3">
      <c r="A91" s="98"/>
      <c r="B91" s="29"/>
      <c r="C91" s="30" t="s">
        <v>48</v>
      </c>
      <c r="D91" s="30">
        <v>22</v>
      </c>
      <c r="E91" s="47"/>
      <c r="F91" s="48"/>
      <c r="G91" s="30"/>
      <c r="H91" s="30">
        <f>SUM(H89:H90)</f>
        <v>170</v>
      </c>
      <c r="I91" s="113"/>
      <c r="J91" s="113"/>
      <c r="K91" s="114"/>
    </row>
    <row r="92" spans="1:11" ht="16.5" thickTop="1" thickBot="1" x14ac:dyDescent="0.3">
      <c r="A92" s="18"/>
      <c r="B92" s="37"/>
      <c r="C92" s="16"/>
      <c r="D92" s="16"/>
      <c r="E92" s="17"/>
      <c r="F92" s="18"/>
      <c r="G92" s="16"/>
      <c r="H92" s="16"/>
      <c r="I92" s="16"/>
      <c r="J92" s="16"/>
      <c r="K92" s="16"/>
    </row>
    <row r="93" spans="1:11" ht="15.75" thickTop="1" x14ac:dyDescent="0.25">
      <c r="A93" s="18"/>
      <c r="B93" s="19"/>
      <c r="C93" s="20" t="s">
        <v>9</v>
      </c>
      <c r="D93" s="20">
        <v>23</v>
      </c>
      <c r="E93" s="38" t="s">
        <v>99</v>
      </c>
      <c r="F93" s="38" t="s">
        <v>45</v>
      </c>
      <c r="G93" s="20" t="s">
        <v>41</v>
      </c>
      <c r="H93" s="20">
        <v>120</v>
      </c>
      <c r="I93" s="20" t="s">
        <v>25</v>
      </c>
      <c r="J93" s="20" t="s">
        <v>21</v>
      </c>
      <c r="K93" s="23">
        <v>51</v>
      </c>
    </row>
    <row r="94" spans="1:11" x14ac:dyDescent="0.25">
      <c r="A94" s="18"/>
      <c r="B94" s="24"/>
      <c r="C94" s="16" t="s">
        <v>9</v>
      </c>
      <c r="D94" s="16">
        <v>23</v>
      </c>
      <c r="E94" s="26" t="s">
        <v>100</v>
      </c>
      <c r="F94" s="27" t="s">
        <v>37</v>
      </c>
      <c r="G94" s="25" t="s">
        <v>16</v>
      </c>
      <c r="H94" s="25">
        <v>75</v>
      </c>
      <c r="I94" s="25" t="s">
        <v>20</v>
      </c>
      <c r="J94" s="25" t="s">
        <v>21</v>
      </c>
      <c r="K94" s="28">
        <v>59</v>
      </c>
    </row>
    <row r="95" spans="1:11" ht="15.75" thickBot="1" x14ac:dyDescent="0.3">
      <c r="A95" s="18"/>
      <c r="B95" s="29"/>
      <c r="C95" s="30" t="s">
        <v>9</v>
      </c>
      <c r="D95" s="30">
        <v>23</v>
      </c>
      <c r="E95" s="47"/>
      <c r="F95" s="48"/>
      <c r="G95" s="30"/>
      <c r="H95" s="30">
        <f>SUM(H93:H94)</f>
        <v>195</v>
      </c>
      <c r="I95" s="30"/>
      <c r="J95" s="30"/>
      <c r="K95" s="111"/>
    </row>
    <row r="96" spans="1:11" ht="16.5" thickTop="1" thickBot="1" x14ac:dyDescent="0.3">
      <c r="A96" s="18"/>
      <c r="B96" s="37"/>
      <c r="C96" s="16"/>
      <c r="D96" s="16"/>
      <c r="E96" s="17"/>
      <c r="F96" s="18"/>
      <c r="G96" s="16"/>
      <c r="H96" s="16"/>
      <c r="I96" s="16"/>
      <c r="J96" s="16"/>
      <c r="K96" s="16"/>
    </row>
    <row r="97" spans="1:11" ht="15.75" thickTop="1" x14ac:dyDescent="0.25">
      <c r="A97" s="18"/>
      <c r="B97" s="19"/>
      <c r="C97" s="20" t="s">
        <v>22</v>
      </c>
      <c r="D97" s="20">
        <v>24</v>
      </c>
      <c r="E97" s="64" t="s">
        <v>101</v>
      </c>
      <c r="F97" s="38" t="s">
        <v>45</v>
      </c>
      <c r="G97" s="20" t="s">
        <v>41</v>
      </c>
      <c r="H97" s="66">
        <v>110</v>
      </c>
      <c r="I97" s="66" t="s">
        <v>25</v>
      </c>
      <c r="J97" s="20" t="s">
        <v>21</v>
      </c>
      <c r="K97" s="23">
        <v>51</v>
      </c>
    </row>
    <row r="98" spans="1:11" x14ac:dyDescent="0.25">
      <c r="A98" s="18"/>
      <c r="B98" s="24"/>
      <c r="C98" s="25" t="s">
        <v>22</v>
      </c>
      <c r="D98" s="25">
        <v>24</v>
      </c>
      <c r="E98" s="41" t="s">
        <v>31</v>
      </c>
      <c r="F98" s="115" t="s">
        <v>102</v>
      </c>
      <c r="G98" s="25" t="s">
        <v>76</v>
      </c>
      <c r="H98" s="43">
        <v>40</v>
      </c>
      <c r="I98" s="43" t="s">
        <v>17</v>
      </c>
      <c r="J98" s="25" t="s">
        <v>17</v>
      </c>
      <c r="K98" s="28">
        <v>83</v>
      </c>
    </row>
    <row r="99" spans="1:11" x14ac:dyDescent="0.25">
      <c r="A99" s="18"/>
      <c r="B99" s="24"/>
      <c r="C99" s="25" t="s">
        <v>22</v>
      </c>
      <c r="D99" s="25">
        <v>24</v>
      </c>
      <c r="E99" s="26" t="s">
        <v>103</v>
      </c>
      <c r="F99" s="27" t="s">
        <v>69</v>
      </c>
      <c r="G99" s="57" t="s">
        <v>16</v>
      </c>
      <c r="H99" s="25">
        <v>40</v>
      </c>
      <c r="I99" s="25" t="s">
        <v>13</v>
      </c>
      <c r="J99" s="25" t="s">
        <v>13</v>
      </c>
      <c r="K99" s="28">
        <v>67</v>
      </c>
    </row>
    <row r="100" spans="1:11" ht="15.75" thickBot="1" x14ac:dyDescent="0.3">
      <c r="A100" s="18"/>
      <c r="B100" s="29"/>
      <c r="C100" s="30" t="s">
        <v>22</v>
      </c>
      <c r="D100" s="30">
        <v>24</v>
      </c>
      <c r="E100" s="116"/>
      <c r="F100" s="117"/>
      <c r="G100" s="118"/>
      <c r="H100" s="118">
        <f>SUM(H97:H99)</f>
        <v>190</v>
      </c>
      <c r="I100" s="119"/>
      <c r="J100" s="119"/>
      <c r="K100" s="120"/>
    </row>
    <row r="101" spans="1:11" ht="16.5" thickTop="1" thickBot="1" x14ac:dyDescent="0.3">
      <c r="A101" s="45"/>
      <c r="B101" s="51"/>
      <c r="C101" s="52"/>
      <c r="D101" s="52"/>
      <c r="E101" s="53"/>
      <c r="F101" s="45"/>
      <c r="G101" s="52"/>
      <c r="H101" s="52"/>
      <c r="I101" s="52"/>
      <c r="J101" s="52"/>
      <c r="K101" s="52"/>
    </row>
    <row r="102" spans="1:11" ht="15.75" thickTop="1" x14ac:dyDescent="0.25">
      <c r="A102" s="18"/>
      <c r="B102" s="19"/>
      <c r="C102" s="20" t="s">
        <v>30</v>
      </c>
      <c r="D102" s="20">
        <v>25</v>
      </c>
      <c r="E102" s="64" t="s">
        <v>104</v>
      </c>
      <c r="F102" s="64" t="s">
        <v>45</v>
      </c>
      <c r="G102" s="66" t="s">
        <v>41</v>
      </c>
      <c r="H102" s="66">
        <v>100</v>
      </c>
      <c r="I102" s="66" t="s">
        <v>25</v>
      </c>
      <c r="J102" s="66" t="s">
        <v>21</v>
      </c>
      <c r="K102" s="67">
        <v>51</v>
      </c>
    </row>
    <row r="103" spans="1:11" x14ac:dyDescent="0.25">
      <c r="A103" s="18"/>
      <c r="B103" s="24"/>
      <c r="C103" s="25" t="s">
        <v>30</v>
      </c>
      <c r="D103" s="25">
        <v>25</v>
      </c>
      <c r="E103" s="121" t="s">
        <v>105</v>
      </c>
      <c r="F103" s="115" t="s">
        <v>106</v>
      </c>
      <c r="G103" s="25" t="s">
        <v>16</v>
      </c>
      <c r="H103" s="25">
        <v>60</v>
      </c>
      <c r="I103" s="25" t="s">
        <v>51</v>
      </c>
      <c r="J103" s="25" t="s">
        <v>51</v>
      </c>
      <c r="K103" s="28">
        <v>188</v>
      </c>
    </row>
    <row r="104" spans="1:11" x14ac:dyDescent="0.25">
      <c r="A104" s="18"/>
      <c r="B104" s="24"/>
      <c r="C104" s="25" t="s">
        <v>30</v>
      </c>
      <c r="D104" s="25">
        <v>25</v>
      </c>
      <c r="E104" s="26" t="s">
        <v>107</v>
      </c>
      <c r="F104" s="27" t="s">
        <v>45</v>
      </c>
      <c r="G104" s="25" t="s">
        <v>70</v>
      </c>
      <c r="H104" s="25">
        <v>30</v>
      </c>
      <c r="I104" s="25" t="s">
        <v>65</v>
      </c>
      <c r="J104" s="25" t="s">
        <v>65</v>
      </c>
      <c r="K104" s="28">
        <v>146</v>
      </c>
    </row>
    <row r="105" spans="1:11" ht="15.75" thickBot="1" x14ac:dyDescent="0.3">
      <c r="A105" s="98"/>
      <c r="B105" s="29"/>
      <c r="C105" s="30" t="s">
        <v>30</v>
      </c>
      <c r="D105" s="30">
        <v>25</v>
      </c>
      <c r="E105" s="47"/>
      <c r="F105" s="48"/>
      <c r="G105" s="30"/>
      <c r="H105" s="30">
        <f>SUM(H102:H104)</f>
        <v>190</v>
      </c>
      <c r="I105" s="30"/>
      <c r="J105" s="30"/>
      <c r="K105" s="111"/>
    </row>
    <row r="106" spans="1:11" ht="16.5" thickTop="1" thickBot="1" x14ac:dyDescent="0.3">
      <c r="A106" s="45"/>
      <c r="B106" s="51"/>
      <c r="C106" s="52"/>
      <c r="D106" s="52"/>
      <c r="E106" s="53"/>
      <c r="F106" s="45"/>
      <c r="G106" s="52"/>
      <c r="H106" s="52"/>
      <c r="I106" s="52"/>
      <c r="J106" s="52"/>
      <c r="K106" s="52"/>
    </row>
    <row r="107" spans="1:11" ht="15.75" thickTop="1" x14ac:dyDescent="0.25">
      <c r="A107" s="18"/>
      <c r="B107" s="19"/>
      <c r="C107" s="20" t="s">
        <v>38</v>
      </c>
      <c r="D107" s="20">
        <v>26</v>
      </c>
      <c r="E107" s="38" t="s">
        <v>108</v>
      </c>
      <c r="F107" s="38" t="s">
        <v>45</v>
      </c>
      <c r="G107" s="20" t="s">
        <v>41</v>
      </c>
      <c r="H107" s="20">
        <v>75</v>
      </c>
      <c r="I107" s="122" t="s">
        <v>25</v>
      </c>
      <c r="J107" s="122" t="s">
        <v>21</v>
      </c>
      <c r="K107" s="123">
        <v>51</v>
      </c>
    </row>
    <row r="108" spans="1:11" ht="15.75" thickBot="1" x14ac:dyDescent="0.3">
      <c r="A108" s="18"/>
      <c r="B108" s="29"/>
      <c r="C108" s="30" t="s">
        <v>38</v>
      </c>
      <c r="D108" s="30">
        <v>25</v>
      </c>
      <c r="E108" s="47"/>
      <c r="F108" s="47"/>
      <c r="G108" s="30"/>
      <c r="H108" s="30">
        <f>SUM(H107:H107)</f>
        <v>75</v>
      </c>
      <c r="I108" s="35"/>
      <c r="J108" s="35"/>
      <c r="K108" s="36"/>
    </row>
    <row r="109" spans="1:11" ht="16.5" thickTop="1" thickBot="1" x14ac:dyDescent="0.3">
      <c r="A109" s="18"/>
      <c r="B109" s="37"/>
      <c r="C109" s="16"/>
      <c r="D109" s="16"/>
      <c r="E109" s="17"/>
      <c r="F109" s="17"/>
      <c r="G109" s="16"/>
      <c r="H109" s="16"/>
      <c r="I109" s="16"/>
      <c r="J109" s="16"/>
      <c r="K109" s="16"/>
    </row>
    <row r="110" spans="1:11" ht="15.75" thickTop="1" x14ac:dyDescent="0.25">
      <c r="A110" s="18"/>
      <c r="B110" s="19"/>
      <c r="C110" s="20" t="s">
        <v>42</v>
      </c>
      <c r="D110" s="20">
        <v>28</v>
      </c>
      <c r="E110" s="21" t="s">
        <v>109</v>
      </c>
      <c r="F110" s="22" t="s">
        <v>45</v>
      </c>
      <c r="G110" s="20" t="s">
        <v>110</v>
      </c>
      <c r="H110" s="20">
        <v>100</v>
      </c>
      <c r="I110" s="20" t="s">
        <v>20</v>
      </c>
      <c r="J110" s="20" t="s">
        <v>20</v>
      </c>
      <c r="K110" s="23">
        <v>130</v>
      </c>
    </row>
    <row r="111" spans="1:11" x14ac:dyDescent="0.25">
      <c r="A111" s="18"/>
      <c r="B111" s="24"/>
      <c r="C111" s="25" t="s">
        <v>42</v>
      </c>
      <c r="D111" s="25">
        <v>28</v>
      </c>
      <c r="E111" s="26" t="s">
        <v>111</v>
      </c>
      <c r="F111" s="26" t="s">
        <v>69</v>
      </c>
      <c r="G111" s="25" t="s">
        <v>16</v>
      </c>
      <c r="H111" s="25">
        <v>50</v>
      </c>
      <c r="I111" s="25" t="s">
        <v>65</v>
      </c>
      <c r="J111" s="25" t="s">
        <v>65</v>
      </c>
      <c r="K111" s="28">
        <v>165</v>
      </c>
    </row>
    <row r="112" spans="1:11" x14ac:dyDescent="0.25">
      <c r="A112" s="18"/>
      <c r="B112" s="24"/>
      <c r="C112" s="16" t="s">
        <v>42</v>
      </c>
      <c r="D112" s="16">
        <v>28</v>
      </c>
      <c r="E112" s="26" t="s">
        <v>112</v>
      </c>
      <c r="F112" s="26" t="s">
        <v>19</v>
      </c>
      <c r="G112" s="57" t="s">
        <v>70</v>
      </c>
      <c r="H112" s="25">
        <v>25</v>
      </c>
      <c r="I112" s="16" t="s">
        <v>21</v>
      </c>
      <c r="J112" s="16" t="s">
        <v>25</v>
      </c>
      <c r="K112" s="28">
        <v>21</v>
      </c>
    </row>
    <row r="113" spans="1:11" ht="15.75" thickBot="1" x14ac:dyDescent="0.3">
      <c r="A113" s="18"/>
      <c r="B113" s="46"/>
      <c r="C113" s="30" t="s">
        <v>42</v>
      </c>
      <c r="D113" s="30">
        <v>28</v>
      </c>
      <c r="E113" s="62"/>
      <c r="F113" s="62"/>
      <c r="G113" s="49"/>
      <c r="H113" s="49">
        <f>SUM(H110:H112)</f>
        <v>175</v>
      </c>
      <c r="I113" s="49"/>
      <c r="J113" s="49"/>
      <c r="K113" s="50"/>
    </row>
    <row r="114" spans="1:11" ht="16.5" thickTop="1" thickBot="1" x14ac:dyDescent="0.3">
      <c r="A114" s="1"/>
      <c r="B114" s="2"/>
      <c r="C114" s="16"/>
      <c r="D114" s="16"/>
      <c r="E114" s="17"/>
      <c r="F114" s="17"/>
      <c r="G114" s="16"/>
      <c r="H114" s="16"/>
      <c r="I114" s="16"/>
      <c r="J114" s="16"/>
      <c r="K114" s="16"/>
    </row>
    <row r="115" spans="1:11" ht="15.75" thickTop="1" x14ac:dyDescent="0.25">
      <c r="A115" s="1"/>
      <c r="B115" s="124"/>
      <c r="C115" s="20" t="s">
        <v>48</v>
      </c>
      <c r="D115" s="125">
        <v>29</v>
      </c>
      <c r="E115" s="21" t="s">
        <v>113</v>
      </c>
      <c r="F115" s="22" t="s">
        <v>45</v>
      </c>
      <c r="G115" s="20" t="s">
        <v>110</v>
      </c>
      <c r="H115" s="20">
        <v>85</v>
      </c>
      <c r="I115" s="20" t="s">
        <v>20</v>
      </c>
      <c r="J115" s="20" t="s">
        <v>20</v>
      </c>
      <c r="K115" s="23">
        <v>130</v>
      </c>
    </row>
    <row r="116" spans="1:11" x14ac:dyDescent="0.25">
      <c r="A116" s="1"/>
      <c r="B116" s="126"/>
      <c r="C116" s="25" t="s">
        <v>48</v>
      </c>
      <c r="D116" s="127">
        <v>29</v>
      </c>
      <c r="E116" s="41" t="s">
        <v>114</v>
      </c>
      <c r="F116" s="26" t="s">
        <v>45</v>
      </c>
      <c r="G116" s="25" t="s">
        <v>41</v>
      </c>
      <c r="H116" s="43">
        <v>110</v>
      </c>
      <c r="I116" s="43" t="s">
        <v>20</v>
      </c>
      <c r="J116" s="25" t="s">
        <v>21</v>
      </c>
      <c r="K116" s="28">
        <v>64</v>
      </c>
    </row>
    <row r="117" spans="1:11" ht="15.75" thickBot="1" x14ac:dyDescent="0.3">
      <c r="B117" s="128"/>
      <c r="C117" s="129" t="s">
        <v>48</v>
      </c>
      <c r="D117" s="30">
        <v>29</v>
      </c>
      <c r="E117" s="82"/>
      <c r="F117" s="130"/>
      <c r="G117" s="131"/>
      <c r="H117" s="131">
        <f>SUM(H115:H116)</f>
        <v>195</v>
      </c>
      <c r="I117" s="132"/>
      <c r="J117" s="132"/>
      <c r="K117" s="133"/>
    </row>
    <row r="118" spans="1:11" ht="16.5" thickTop="1" thickBot="1" x14ac:dyDescent="0.3">
      <c r="C118" s="101"/>
      <c r="D118" s="101"/>
      <c r="E118" s="101"/>
      <c r="F118" s="134"/>
      <c r="G118" s="101"/>
      <c r="H118" s="101"/>
      <c r="I118" s="101"/>
      <c r="J118" s="101"/>
      <c r="K118" s="101"/>
    </row>
    <row r="119" spans="1:11" ht="15.75" thickTop="1" x14ac:dyDescent="0.25">
      <c r="B119" s="19"/>
      <c r="C119" s="66" t="s">
        <v>9</v>
      </c>
      <c r="D119" s="66">
        <v>30</v>
      </c>
      <c r="E119" s="64" t="s">
        <v>115</v>
      </c>
      <c r="F119" s="64" t="s">
        <v>45</v>
      </c>
      <c r="G119" s="66" t="s">
        <v>116</v>
      </c>
      <c r="H119" s="66">
        <v>110</v>
      </c>
      <c r="I119" s="66" t="s">
        <v>20</v>
      </c>
      <c r="J119" s="66" t="s">
        <v>21</v>
      </c>
      <c r="K119" s="67">
        <v>64</v>
      </c>
    </row>
    <row r="120" spans="1:11" x14ac:dyDescent="0.25">
      <c r="B120" s="135"/>
      <c r="C120" s="80" t="s">
        <v>9</v>
      </c>
      <c r="D120" s="136">
        <v>30</v>
      </c>
      <c r="E120" s="121" t="s">
        <v>117</v>
      </c>
      <c r="F120" s="115" t="s">
        <v>118</v>
      </c>
      <c r="G120" s="25" t="s">
        <v>16</v>
      </c>
      <c r="H120" s="25">
        <v>70</v>
      </c>
      <c r="I120" s="25" t="s">
        <v>25</v>
      </c>
      <c r="J120" s="25" t="s">
        <v>25</v>
      </c>
      <c r="K120" s="28">
        <v>41</v>
      </c>
    </row>
    <row r="121" spans="1:11" ht="15.75" thickBot="1" x14ac:dyDescent="0.3">
      <c r="B121" s="137"/>
      <c r="C121" s="129"/>
      <c r="D121" s="77"/>
      <c r="E121" s="138"/>
      <c r="F121" s="138"/>
      <c r="G121" s="30"/>
      <c r="H121" s="139">
        <f>SUM(H119:H120)</f>
        <v>180</v>
      </c>
      <c r="I121" s="139"/>
      <c r="J121" s="139"/>
      <c r="K121" s="140"/>
    </row>
    <row r="122" spans="1:11" ht="15.75" thickTop="1" x14ac:dyDescent="0.25"/>
  </sheetData>
  <pageMargins left="0.7" right="0.7" top="0.75" bottom="0.75" header="0.3" footer="0.3"/>
  <pageSetup paperSize="9" scale="53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BLANCO SERRANO</dc:creator>
  <cp:lastModifiedBy>PEDRO JOSE MARCO MACARRO</cp:lastModifiedBy>
  <dcterms:created xsi:type="dcterms:W3CDTF">2022-10-21T08:30:23Z</dcterms:created>
  <dcterms:modified xsi:type="dcterms:W3CDTF">2022-10-26T08:26:15Z</dcterms:modified>
</cp:coreProperties>
</file>